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50" yWindow="525" windowWidth="15015" windowHeight="7365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E114" i="1" l="1"/>
  <c r="E3" i="1"/>
  <c r="E35" i="1" s="1"/>
</calcChain>
</file>

<file path=xl/sharedStrings.xml><?xml version="1.0" encoding="utf-8"?>
<sst xmlns="http://schemas.openxmlformats.org/spreadsheetml/2006/main" count="223" uniqueCount="98">
  <si>
    <t>Загальний фонд місцевого бюджету</t>
  </si>
  <si>
    <t>КЕКВ</t>
  </si>
  <si>
    <t>Назва організації,установи</t>
  </si>
  <si>
    <t>№ накл.</t>
  </si>
  <si>
    <t>Дата</t>
  </si>
  <si>
    <t>Сума</t>
  </si>
  <si>
    <t>Примітка</t>
  </si>
  <si>
    <t>Заробiтна плата</t>
  </si>
  <si>
    <t>освiтня субвецiя</t>
  </si>
  <si>
    <t>мiсцевий бюджет</t>
  </si>
  <si>
    <t>Нарахування на оплату працi</t>
  </si>
  <si>
    <t>Лiкарнянi</t>
  </si>
  <si>
    <t>фонд соцiального страхування</t>
  </si>
  <si>
    <t>ПП Романик В.І.</t>
  </si>
  <si>
    <t>за канцтовари</t>
  </si>
  <si>
    <t>ПП Луцюк Г.В.</t>
  </si>
  <si>
    <t>за господарчі товари</t>
  </si>
  <si>
    <t>ФОП Курдельчук І.М.</t>
  </si>
  <si>
    <t>ПП Косенко М.М.</t>
  </si>
  <si>
    <t>хлібобулочні вироби</t>
  </si>
  <si>
    <t>Управління охорони у Волинській області</t>
  </si>
  <si>
    <t>обслуговування ОПС об'єктів</t>
  </si>
  <si>
    <t>ТзОВ «Бізнес і технології»</t>
  </si>
  <si>
    <t>телекомунікаційні послуги</t>
  </si>
  <si>
    <t>Ратнівський ВУЖКГ</t>
  </si>
  <si>
    <t>за водопостачання та водовідведення</t>
  </si>
  <si>
    <t>ТзОВ «Волильелектрозбут»</t>
  </si>
  <si>
    <t>за активну електроенергію</t>
  </si>
  <si>
    <t>ПАТ «Волиньгаз»</t>
  </si>
  <si>
    <t>розподіл природного газу</t>
  </si>
  <si>
    <t>природний газ</t>
  </si>
  <si>
    <t>вивіз та захоронення ТПВ</t>
  </si>
  <si>
    <t>ФОП Шум Т.Р.</t>
  </si>
  <si>
    <t>продукти харчування</t>
  </si>
  <si>
    <t>ФОП Корпач О.М.</t>
  </si>
  <si>
    <t>ФОП Дідицький Р.А.</t>
  </si>
  <si>
    <t>цукор</t>
  </si>
  <si>
    <t>ПАТ "Волиобленерго"</t>
  </si>
  <si>
    <t>5/2</t>
  </si>
  <si>
    <t>за перетікання реактивної електроенергії</t>
  </si>
  <si>
    <t>Всього по бюджетах</t>
  </si>
  <si>
    <t>жовтень</t>
  </si>
  <si>
    <t>Волиньфармпостач</t>
  </si>
  <si>
    <t>дезинфікуючі засоби</t>
  </si>
  <si>
    <t>ПП Денисюк Р.А.</t>
  </si>
  <si>
    <t>за лак для спортзалу</t>
  </si>
  <si>
    <t>ПП Глушневський</t>
  </si>
  <si>
    <t>ФОП Філіпчук О.І.</t>
  </si>
  <si>
    <t>за картриджи та кабелі</t>
  </si>
  <si>
    <t>ФОП Пінкевич О.В.</t>
  </si>
  <si>
    <t>за гардини і ламбрекени</t>
  </si>
  <si>
    <t>за бланкову продукцію</t>
  </si>
  <si>
    <t>МЦФЕР -Україна</t>
  </si>
  <si>
    <t>СП049730</t>
  </si>
  <si>
    <t>за підписку на електронний журнал 12 міс.</t>
  </si>
  <si>
    <t>ФОП Мирка О.Л.</t>
  </si>
  <si>
    <t>ВЛМ4266</t>
  </si>
  <si>
    <t>за токени</t>
  </si>
  <si>
    <t>за миючі засоби</t>
  </si>
  <si>
    <t>Укрпошта</t>
  </si>
  <si>
    <t>за конверти і марки</t>
  </si>
  <si>
    <t>Волинський обюласний навч.-курс.комбінат</t>
  </si>
  <si>
    <t>за навчання кочегарів</t>
  </si>
  <si>
    <t>ПП Філіпчук Р.І.</t>
  </si>
  <si>
    <t>за заміну тонерів та фотобарабана</t>
  </si>
  <si>
    <t>за заміну тонера</t>
  </si>
  <si>
    <t>/10/1</t>
  </si>
  <si>
    <t>ТзоВ «Волиньгаз збут»</t>
  </si>
  <si>
    <t>за рідкі нечистоти</t>
  </si>
  <si>
    <t>СПЕЦІАЛЬНИЙ ФОНД</t>
  </si>
  <si>
    <t>ВСЬОГО</t>
  </si>
  <si>
    <t>Закуп у Дордюк Т.О</t>
  </si>
  <si>
    <t>за свинину</t>
  </si>
  <si>
    <t>Закуп у Старушика М.М.</t>
  </si>
  <si>
    <t>ФОП Кузьмич Катерина Ариф Кизи</t>
  </si>
  <si>
    <t>за сосиски</t>
  </si>
  <si>
    <t>за картоплю і буряк</t>
  </si>
  <si>
    <t>за молочні продукти</t>
  </si>
  <si>
    <t>ПП Максимяк С.В.</t>
  </si>
  <si>
    <t>за рибу</t>
  </si>
  <si>
    <t>Закуп у Коротинської В.П.</t>
  </si>
  <si>
    <t>за буряк столовий</t>
  </si>
  <si>
    <t>за філе куряче</t>
  </si>
  <si>
    <t>ПП Мостова Н.І.</t>
  </si>
  <si>
    <t>за порося</t>
  </si>
  <si>
    <t>за помідори</t>
  </si>
  <si>
    <t>Закуп у Шишко Ю.О.</t>
  </si>
  <si>
    <t>за капусту і цибулю</t>
  </si>
  <si>
    <t>Закуп у Пузікової Т.Г.</t>
  </si>
  <si>
    <t>за моркву</t>
  </si>
  <si>
    <t>Закуп у Лагодюк Т.Ю.</t>
  </si>
  <si>
    <t xml:space="preserve">за картоплю </t>
  </si>
  <si>
    <t xml:space="preserve">за капусту </t>
  </si>
  <si>
    <t>Відрядження</t>
  </si>
  <si>
    <t xml:space="preserve">відрядження </t>
  </si>
  <si>
    <t xml:space="preserve">Iншi кошти спецiального фонду </t>
  </si>
  <si>
    <t>ТОВ ПРОТЕХ_ІТ_Україна"</t>
  </si>
  <si>
    <t>за обладнання для кабінету математики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</si>
</sst>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&quot;.&quot;mm&quot;.&quot;yy"/>
    <numFmt numFmtId="165" formatCode="dd&quot;.&quot;mm&quot;.&quot;yyyy"/>
    <numFmt numFmtId="166" formatCode="[$-419]dd&quot;.&quot;mm&quot;.&quot;yyyy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2" fontId="15" fillId="0" borderId="3" xfId="0" applyNumberFormat="1" applyFont="1" applyBorder="1"/>
    <xf numFmtId="0" fontId="15" fillId="0" borderId="3" xfId="0" applyFont="1" applyBorder="1" applyAlignment="1">
      <alignment wrapText="1"/>
    </xf>
    <xf numFmtId="0" fontId="15" fillId="0" borderId="2" xfId="0" applyFont="1" applyBorder="1"/>
    <xf numFmtId="2" fontId="15" fillId="0" borderId="2" xfId="0" applyNumberFormat="1" applyFont="1" applyBorder="1"/>
    <xf numFmtId="1" fontId="15" fillId="0" borderId="3" xfId="0" applyNumberFormat="1" applyFont="1" applyBorder="1"/>
    <xf numFmtId="0" fontId="15" fillId="0" borderId="2" xfId="0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right"/>
    </xf>
    <xf numFmtId="2" fontId="15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2" fontId="15" fillId="0" borderId="2" xfId="0" applyNumberFormat="1" applyFont="1" applyBorder="1" applyAlignment="1"/>
    <xf numFmtId="164" fontId="15" fillId="0" borderId="3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14" fontId="15" fillId="0" borderId="2" xfId="0" applyNumberFormat="1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2" fontId="16" fillId="0" borderId="2" xfId="0" applyNumberFormat="1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/>
    <xf numFmtId="0" fontId="15" fillId="0" borderId="0" xfId="0" applyFont="1"/>
    <xf numFmtId="166" fontId="15" fillId="0" borderId="3" xfId="0" applyNumberFormat="1" applyFont="1" applyBorder="1" applyAlignment="1">
      <alignment horizontal="center"/>
    </xf>
    <xf numFmtId="14" fontId="15" fillId="0" borderId="3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0" xfId="0" applyFont="1" applyFill="1" applyBorder="1" applyAlignment="1"/>
    <xf numFmtId="0" fontId="16" fillId="0" borderId="6" xfId="0" applyFont="1" applyFill="1" applyBorder="1" applyAlignment="1"/>
    <xf numFmtId="0" fontId="16" fillId="0" borderId="2" xfId="0" applyFont="1" applyFill="1" applyBorder="1" applyAlignment="1">
      <alignment horizontal="right"/>
    </xf>
    <xf numFmtId="0" fontId="16" fillId="0" borderId="2" xfId="0" applyFont="1" applyFill="1" applyBorder="1" applyAlignment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18" sqref="F118"/>
    </sheetView>
  </sheetViews>
  <sheetFormatPr defaultRowHeight="15" x14ac:dyDescent="0.25"/>
  <cols>
    <col min="1" max="1" width="6.42578125" customWidth="1"/>
    <col min="2" max="2" width="33.42578125" customWidth="1"/>
    <col min="3" max="3" width="13.140625" customWidth="1"/>
    <col min="4" max="4" width="12.7109375" customWidth="1"/>
    <col min="5" max="5" width="12.28515625" customWidth="1"/>
    <col min="6" max="6" width="38.7109375" customWidth="1"/>
    <col min="7" max="1024" width="9.140625" customWidth="1"/>
  </cols>
  <sheetData>
    <row r="1" spans="1:6" x14ac:dyDescent="0.25">
      <c r="A1" s="29" t="s">
        <v>0</v>
      </c>
      <c r="B1" s="29"/>
      <c r="C1" s="29"/>
      <c r="D1" s="29"/>
      <c r="E1" s="29"/>
    </row>
    <row r="2" spans="1:6" ht="27" customHeight="1" x14ac:dyDescent="0.2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3">
        <v>2111</v>
      </c>
      <c r="B3" s="3" t="s">
        <v>7</v>
      </c>
      <c r="C3" s="3"/>
      <c r="D3" s="4" t="s">
        <v>41</v>
      </c>
      <c r="E3" s="5">
        <f>698567.84+1410.84</f>
        <v>699978.67999999993</v>
      </c>
      <c r="F3" s="3" t="s">
        <v>8</v>
      </c>
    </row>
    <row r="4" spans="1:6" x14ac:dyDescent="0.25">
      <c r="A4" s="3">
        <v>2111</v>
      </c>
      <c r="B4" s="3" t="s">
        <v>7</v>
      </c>
      <c r="C4" s="3"/>
      <c r="D4" s="4" t="s">
        <v>41</v>
      </c>
      <c r="E4" s="5">
        <v>139548.87</v>
      </c>
      <c r="F4" s="3" t="s">
        <v>9</v>
      </c>
    </row>
    <row r="5" spans="1:6" x14ac:dyDescent="0.25">
      <c r="A5" s="3">
        <v>2120</v>
      </c>
      <c r="B5" s="6" t="s">
        <v>10</v>
      </c>
      <c r="C5" s="7"/>
      <c r="D5" s="4" t="s">
        <v>41</v>
      </c>
      <c r="E5" s="5">
        <v>150506.15</v>
      </c>
      <c r="F5" s="3" t="s">
        <v>8</v>
      </c>
    </row>
    <row r="6" spans="1:6" x14ac:dyDescent="0.25">
      <c r="A6" s="3">
        <v>2120</v>
      </c>
      <c r="B6" s="6" t="s">
        <v>10</v>
      </c>
      <c r="C6" s="7"/>
      <c r="D6" s="4" t="s">
        <v>41</v>
      </c>
      <c r="E6" s="8">
        <v>32489.22</v>
      </c>
      <c r="F6" s="3" t="s">
        <v>9</v>
      </c>
    </row>
    <row r="7" spans="1:6" x14ac:dyDescent="0.25">
      <c r="A7" s="3">
        <v>0</v>
      </c>
      <c r="B7" s="6" t="s">
        <v>11</v>
      </c>
      <c r="C7" s="7"/>
      <c r="D7" s="4" t="s">
        <v>41</v>
      </c>
      <c r="E7" s="5">
        <v>13446.69</v>
      </c>
      <c r="F7" s="6" t="s">
        <v>12</v>
      </c>
    </row>
    <row r="8" spans="1:6" x14ac:dyDescent="0.25">
      <c r="A8" s="3">
        <v>2210</v>
      </c>
      <c r="B8" s="9" t="s">
        <v>42</v>
      </c>
      <c r="C8" s="10">
        <v>9646</v>
      </c>
      <c r="D8" s="11">
        <v>43741</v>
      </c>
      <c r="E8" s="12">
        <v>1108.8</v>
      </c>
      <c r="F8" s="7" t="s">
        <v>43</v>
      </c>
    </row>
    <row r="9" spans="1:6" x14ac:dyDescent="0.25">
      <c r="A9" s="3">
        <v>2210</v>
      </c>
      <c r="B9" s="9" t="s">
        <v>44</v>
      </c>
      <c r="C9" s="10">
        <v>177</v>
      </c>
      <c r="D9" s="11">
        <v>43741</v>
      </c>
      <c r="E9" s="12">
        <v>1545</v>
      </c>
      <c r="F9" s="7" t="s">
        <v>14</v>
      </c>
    </row>
    <row r="10" spans="1:6" x14ac:dyDescent="0.25">
      <c r="A10" s="3">
        <v>2210</v>
      </c>
      <c r="B10" s="9" t="s">
        <v>15</v>
      </c>
      <c r="C10" s="10">
        <v>143</v>
      </c>
      <c r="D10" s="11">
        <v>43741</v>
      </c>
      <c r="E10" s="12">
        <v>2853.9</v>
      </c>
      <c r="F10" s="7" t="s">
        <v>16</v>
      </c>
    </row>
    <row r="11" spans="1:6" x14ac:dyDescent="0.25">
      <c r="A11" s="3">
        <v>2210</v>
      </c>
      <c r="B11" s="9" t="s">
        <v>15</v>
      </c>
      <c r="C11" s="10">
        <v>164</v>
      </c>
      <c r="D11" s="11">
        <v>43749</v>
      </c>
      <c r="E11" s="12">
        <v>428.7</v>
      </c>
      <c r="F11" s="7" t="s">
        <v>16</v>
      </c>
    </row>
    <row r="12" spans="1:6" x14ac:dyDescent="0.25">
      <c r="A12" s="3">
        <v>2210</v>
      </c>
      <c r="B12" s="9" t="s">
        <v>15</v>
      </c>
      <c r="C12" s="10">
        <v>172</v>
      </c>
      <c r="D12" s="11">
        <v>43749</v>
      </c>
      <c r="E12" s="12">
        <v>13520</v>
      </c>
      <c r="F12" s="7" t="s">
        <v>45</v>
      </c>
    </row>
    <row r="13" spans="1:6" x14ac:dyDescent="0.25">
      <c r="A13" s="3">
        <v>2210</v>
      </c>
      <c r="B13" s="9" t="s">
        <v>46</v>
      </c>
      <c r="C13" s="10">
        <v>599</v>
      </c>
      <c r="D13" s="11">
        <v>43749</v>
      </c>
      <c r="E13" s="13">
        <v>3658</v>
      </c>
      <c r="F13" s="3" t="s">
        <v>14</v>
      </c>
    </row>
    <row r="14" spans="1:6" x14ac:dyDescent="0.25">
      <c r="A14" s="3">
        <v>2210</v>
      </c>
      <c r="B14" s="9" t="s">
        <v>46</v>
      </c>
      <c r="C14" s="10">
        <v>690</v>
      </c>
      <c r="D14" s="11">
        <v>43749</v>
      </c>
      <c r="E14" s="13">
        <v>975</v>
      </c>
      <c r="F14" s="3" t="s">
        <v>14</v>
      </c>
    </row>
    <row r="15" spans="1:6" x14ac:dyDescent="0.25">
      <c r="A15" s="3">
        <v>2210</v>
      </c>
      <c r="B15" s="9" t="s">
        <v>47</v>
      </c>
      <c r="C15" s="10">
        <v>90</v>
      </c>
      <c r="D15" s="11">
        <v>43749</v>
      </c>
      <c r="E15" s="13">
        <v>1829</v>
      </c>
      <c r="F15" s="3" t="s">
        <v>48</v>
      </c>
    </row>
    <row r="16" spans="1:6" x14ac:dyDescent="0.25">
      <c r="A16" s="3">
        <v>2210</v>
      </c>
      <c r="B16" s="9" t="s">
        <v>49</v>
      </c>
      <c r="C16" s="10">
        <v>161</v>
      </c>
      <c r="D16" s="11">
        <v>43749</v>
      </c>
      <c r="E16" s="13">
        <v>8400</v>
      </c>
      <c r="F16" s="3" t="s">
        <v>50</v>
      </c>
    </row>
    <row r="17" spans="1:6" x14ac:dyDescent="0.25">
      <c r="A17" s="3">
        <v>2210</v>
      </c>
      <c r="B17" s="9" t="s">
        <v>44</v>
      </c>
      <c r="C17" s="10">
        <v>192</v>
      </c>
      <c r="D17" s="11">
        <v>43749</v>
      </c>
      <c r="E17" s="12">
        <v>300</v>
      </c>
      <c r="F17" s="7" t="s">
        <v>51</v>
      </c>
    </row>
    <row r="18" spans="1:6" x14ac:dyDescent="0.25">
      <c r="A18" s="3">
        <v>2210</v>
      </c>
      <c r="B18" s="9" t="s">
        <v>52</v>
      </c>
      <c r="C18" s="10" t="s">
        <v>53</v>
      </c>
      <c r="D18" s="11">
        <v>43746</v>
      </c>
      <c r="E18" s="13">
        <v>3328</v>
      </c>
      <c r="F18" s="3" t="s">
        <v>54</v>
      </c>
    </row>
    <row r="19" spans="1:6" x14ac:dyDescent="0.25">
      <c r="A19" s="3">
        <v>2210</v>
      </c>
      <c r="B19" s="9" t="s">
        <v>55</v>
      </c>
      <c r="C19" s="10" t="s">
        <v>56</v>
      </c>
      <c r="D19" s="11">
        <v>43743</v>
      </c>
      <c r="E19" s="13">
        <v>2895</v>
      </c>
      <c r="F19" s="3" t="s">
        <v>57</v>
      </c>
    </row>
    <row r="20" spans="1:6" x14ac:dyDescent="0.25">
      <c r="A20" s="3">
        <v>2210</v>
      </c>
      <c r="B20" s="9" t="s">
        <v>13</v>
      </c>
      <c r="C20" s="10">
        <v>1</v>
      </c>
      <c r="D20" s="11">
        <v>43749</v>
      </c>
      <c r="E20" s="13">
        <v>1120</v>
      </c>
      <c r="F20" s="3" t="s">
        <v>58</v>
      </c>
    </row>
    <row r="21" spans="1:6" x14ac:dyDescent="0.25">
      <c r="A21" s="3">
        <v>2210</v>
      </c>
      <c r="B21" s="9" t="s">
        <v>59</v>
      </c>
      <c r="C21" s="10">
        <v>44</v>
      </c>
      <c r="D21" s="11">
        <v>43749</v>
      </c>
      <c r="E21" s="13">
        <v>255</v>
      </c>
      <c r="F21" s="3" t="s">
        <v>60</v>
      </c>
    </row>
    <row r="22" spans="1:6" ht="30" x14ac:dyDescent="0.25">
      <c r="A22" s="3">
        <v>2240</v>
      </c>
      <c r="B22" s="6" t="s">
        <v>20</v>
      </c>
      <c r="C22" s="10">
        <v>1507</v>
      </c>
      <c r="D22" s="11">
        <v>43749</v>
      </c>
      <c r="E22" s="8">
        <v>1386</v>
      </c>
      <c r="F22" s="3" t="s">
        <v>21</v>
      </c>
    </row>
    <row r="23" spans="1:6" ht="30" x14ac:dyDescent="0.25">
      <c r="A23" s="3">
        <v>2240</v>
      </c>
      <c r="B23" s="6" t="s">
        <v>61</v>
      </c>
      <c r="C23" s="10">
        <v>1595</v>
      </c>
      <c r="D23" s="11">
        <v>43741</v>
      </c>
      <c r="E23" s="8">
        <v>380</v>
      </c>
      <c r="F23" s="3" t="s">
        <v>62</v>
      </c>
    </row>
    <row r="24" spans="1:6" x14ac:dyDescent="0.25">
      <c r="A24" s="3">
        <v>2240</v>
      </c>
      <c r="B24" s="6" t="s">
        <v>22</v>
      </c>
      <c r="C24" s="10">
        <v>1</v>
      </c>
      <c r="D24" s="11">
        <v>43742</v>
      </c>
      <c r="E24" s="8">
        <v>240</v>
      </c>
      <c r="F24" s="3" t="s">
        <v>23</v>
      </c>
    </row>
    <row r="25" spans="1:6" x14ac:dyDescent="0.25">
      <c r="A25" s="3">
        <v>2240</v>
      </c>
      <c r="B25" s="3" t="s">
        <v>63</v>
      </c>
      <c r="C25" s="10">
        <v>447</v>
      </c>
      <c r="D25" s="11">
        <v>43741</v>
      </c>
      <c r="E25" s="8">
        <v>1710</v>
      </c>
      <c r="F25" s="3" t="s">
        <v>64</v>
      </c>
    </row>
    <row r="26" spans="1:6" x14ac:dyDescent="0.25">
      <c r="A26" s="3">
        <v>2240</v>
      </c>
      <c r="B26" s="3" t="s">
        <v>63</v>
      </c>
      <c r="C26" s="10">
        <v>498</v>
      </c>
      <c r="D26" s="11">
        <v>43749</v>
      </c>
      <c r="E26" s="8">
        <v>900</v>
      </c>
      <c r="F26" s="3" t="s">
        <v>65</v>
      </c>
    </row>
    <row r="27" spans="1:6" x14ac:dyDescent="0.25">
      <c r="A27" s="3">
        <v>2250</v>
      </c>
      <c r="B27" s="3" t="s">
        <v>93</v>
      </c>
      <c r="C27" s="14"/>
      <c r="D27" s="26" t="s">
        <v>41</v>
      </c>
      <c r="E27" s="8">
        <v>4151.05</v>
      </c>
      <c r="F27" s="3" t="s">
        <v>94</v>
      </c>
    </row>
    <row r="28" spans="1:6" x14ac:dyDescent="0.25">
      <c r="A28" s="3">
        <v>2272</v>
      </c>
      <c r="B28" s="7" t="s">
        <v>24</v>
      </c>
      <c r="C28" s="14">
        <v>1114</v>
      </c>
      <c r="D28" s="16">
        <v>43763</v>
      </c>
      <c r="E28" s="15">
        <v>3429</v>
      </c>
      <c r="F28" s="7" t="s">
        <v>25</v>
      </c>
    </row>
    <row r="29" spans="1:6" x14ac:dyDescent="0.25">
      <c r="A29" s="3">
        <v>2273</v>
      </c>
      <c r="B29" s="7" t="s">
        <v>26</v>
      </c>
      <c r="C29" s="17" t="s">
        <v>66</v>
      </c>
      <c r="D29" s="18">
        <v>43766</v>
      </c>
      <c r="E29" s="8">
        <v>16582.03</v>
      </c>
      <c r="F29" s="3" t="s">
        <v>27</v>
      </c>
    </row>
    <row r="30" spans="1:6" x14ac:dyDescent="0.25">
      <c r="A30" s="3">
        <v>2274</v>
      </c>
      <c r="B30" s="7" t="s">
        <v>28</v>
      </c>
      <c r="C30" s="17">
        <v>89011042</v>
      </c>
      <c r="D30" s="18">
        <v>43749</v>
      </c>
      <c r="E30" s="8">
        <v>0.89</v>
      </c>
      <c r="F30" s="3" t="s">
        <v>29</v>
      </c>
    </row>
    <row r="31" spans="1:6" x14ac:dyDescent="0.25">
      <c r="A31" s="3">
        <v>2274</v>
      </c>
      <c r="B31" s="7" t="s">
        <v>67</v>
      </c>
      <c r="C31" s="17">
        <v>89009818</v>
      </c>
      <c r="D31" s="18">
        <v>43749</v>
      </c>
      <c r="E31" s="8">
        <v>9.5</v>
      </c>
      <c r="F31" s="3" t="s">
        <v>30</v>
      </c>
    </row>
    <row r="32" spans="1:6" x14ac:dyDescent="0.25">
      <c r="A32" s="3">
        <v>2275</v>
      </c>
      <c r="B32" s="7" t="s">
        <v>24</v>
      </c>
      <c r="C32" s="17">
        <v>1251</v>
      </c>
      <c r="D32" s="19">
        <v>43763</v>
      </c>
      <c r="E32" s="7">
        <v>1700.93</v>
      </c>
      <c r="F32" s="3" t="s">
        <v>31</v>
      </c>
    </row>
    <row r="33" spans="1:6" x14ac:dyDescent="0.25">
      <c r="A33" s="3">
        <v>2275</v>
      </c>
      <c r="B33" s="7" t="s">
        <v>24</v>
      </c>
      <c r="C33" s="10">
        <v>1214</v>
      </c>
      <c r="D33" s="20">
        <v>43763</v>
      </c>
      <c r="E33" s="12">
        <v>765</v>
      </c>
      <c r="F33" s="3" t="s">
        <v>68</v>
      </c>
    </row>
    <row r="34" spans="1:6" ht="12" customHeight="1" x14ac:dyDescent="0.25">
      <c r="A34" s="3"/>
      <c r="B34" s="7"/>
      <c r="C34" s="7"/>
      <c r="D34" s="4"/>
      <c r="E34" s="12"/>
      <c r="F34" s="7"/>
    </row>
    <row r="35" spans="1:6" x14ac:dyDescent="0.25">
      <c r="A35" s="7"/>
      <c r="B35" s="7" t="s">
        <v>70</v>
      </c>
      <c r="C35" s="7"/>
      <c r="D35" s="4"/>
      <c r="E35" s="21">
        <f>SUM(E3:E33)</f>
        <v>1109440.4099999997</v>
      </c>
      <c r="F35" s="7"/>
    </row>
    <row r="36" spans="1:6" x14ac:dyDescent="0.25">
      <c r="A36" s="22"/>
      <c r="B36" s="22"/>
      <c r="C36" s="22"/>
      <c r="D36" s="23"/>
      <c r="E36" s="24"/>
      <c r="F36" s="22"/>
    </row>
    <row r="37" spans="1:6" x14ac:dyDescent="0.25">
      <c r="A37" s="22"/>
      <c r="B37" s="22"/>
      <c r="C37" s="22"/>
      <c r="D37" s="23"/>
      <c r="E37" s="24"/>
      <c r="F37" s="22"/>
    </row>
    <row r="38" spans="1:6" x14ac:dyDescent="0.25">
      <c r="A38" s="22"/>
      <c r="B38" s="22"/>
      <c r="C38" s="22"/>
      <c r="D38" s="23"/>
      <c r="E38" s="24"/>
      <c r="F38" s="22"/>
    </row>
    <row r="39" spans="1:6" x14ac:dyDescent="0.25">
      <c r="A39" s="22"/>
      <c r="B39" s="22"/>
      <c r="C39" s="22"/>
      <c r="D39" s="23"/>
      <c r="E39" s="24"/>
      <c r="F39" s="22"/>
    </row>
    <row r="40" spans="1:6" x14ac:dyDescent="0.25">
      <c r="A40" s="22"/>
      <c r="B40" s="22"/>
      <c r="C40" s="22"/>
      <c r="D40" s="23"/>
      <c r="E40" s="24"/>
      <c r="F40" s="22"/>
    </row>
    <row r="41" spans="1:6" x14ac:dyDescent="0.25">
      <c r="A41" s="22"/>
      <c r="B41" s="22"/>
      <c r="C41" s="22"/>
      <c r="D41" s="23"/>
      <c r="E41" s="24"/>
      <c r="F41" s="22"/>
    </row>
    <row r="42" spans="1:6" x14ac:dyDescent="0.25">
      <c r="A42" s="22"/>
      <c r="B42" s="22"/>
      <c r="C42" s="22"/>
      <c r="D42" s="23"/>
      <c r="E42" s="24"/>
      <c r="F42" s="22"/>
    </row>
    <row r="43" spans="1:6" x14ac:dyDescent="0.25">
      <c r="A43" s="25"/>
      <c r="B43" s="25"/>
      <c r="C43" s="25"/>
      <c r="D43" s="25"/>
      <c r="E43" s="25"/>
      <c r="F43" s="25"/>
    </row>
    <row r="44" spans="1:6" x14ac:dyDescent="0.25">
      <c r="A44" s="30" t="s">
        <v>69</v>
      </c>
      <c r="B44" s="30"/>
      <c r="C44" s="30"/>
      <c r="D44" s="30"/>
      <c r="E44" s="25"/>
      <c r="F44" s="25"/>
    </row>
    <row r="45" spans="1:6" x14ac:dyDescent="0.25">
      <c r="A45" s="3">
        <v>2111</v>
      </c>
      <c r="B45" s="3" t="s">
        <v>7</v>
      </c>
      <c r="C45" s="4"/>
      <c r="D45" s="4" t="s">
        <v>41</v>
      </c>
      <c r="E45" s="8">
        <v>8708.7199999999993</v>
      </c>
      <c r="F45" s="3" t="s">
        <v>9</v>
      </c>
    </row>
    <row r="46" spans="1:6" x14ac:dyDescent="0.25">
      <c r="A46" s="3">
        <v>2120</v>
      </c>
      <c r="B46" s="6" t="s">
        <v>10</v>
      </c>
      <c r="C46" s="10"/>
      <c r="D46" s="4" t="s">
        <v>41</v>
      </c>
      <c r="E46" s="8">
        <v>1915.92</v>
      </c>
      <c r="F46" s="3" t="s">
        <v>9</v>
      </c>
    </row>
    <row r="47" spans="1:6" x14ac:dyDescent="0.25">
      <c r="A47" s="7">
        <v>2230</v>
      </c>
      <c r="B47" s="7" t="s">
        <v>71</v>
      </c>
      <c r="C47" s="10">
        <v>1</v>
      </c>
      <c r="D47" s="11">
        <v>43739</v>
      </c>
      <c r="E47" s="13">
        <v>6510</v>
      </c>
      <c r="F47" s="7" t="s">
        <v>76</v>
      </c>
    </row>
    <row r="48" spans="1:6" x14ac:dyDescent="0.25">
      <c r="A48" s="7">
        <v>2230</v>
      </c>
      <c r="B48" s="9" t="s">
        <v>17</v>
      </c>
      <c r="C48" s="10">
        <v>11749</v>
      </c>
      <c r="D48" s="11">
        <v>43734</v>
      </c>
      <c r="E48" s="13">
        <v>3801.63</v>
      </c>
      <c r="F48" s="7" t="s">
        <v>72</v>
      </c>
    </row>
    <row r="49" spans="1:6" x14ac:dyDescent="0.25">
      <c r="A49" s="7">
        <v>2230</v>
      </c>
      <c r="B49" s="7" t="s">
        <v>73</v>
      </c>
      <c r="C49" s="10">
        <v>3</v>
      </c>
      <c r="D49" s="11">
        <v>43739</v>
      </c>
      <c r="E49" s="13">
        <v>3670</v>
      </c>
      <c r="F49" s="7" t="s">
        <v>76</v>
      </c>
    </row>
    <row r="50" spans="1:6" x14ac:dyDescent="0.25">
      <c r="A50" s="7">
        <v>2230</v>
      </c>
      <c r="B50" s="9" t="s">
        <v>74</v>
      </c>
      <c r="C50" s="10">
        <v>14</v>
      </c>
      <c r="D50" s="11">
        <v>43739</v>
      </c>
      <c r="E50" s="13">
        <v>3610.5</v>
      </c>
      <c r="F50" s="3" t="s">
        <v>75</v>
      </c>
    </row>
    <row r="51" spans="1:6" x14ac:dyDescent="0.25">
      <c r="A51" s="7">
        <v>2230</v>
      </c>
      <c r="B51" s="9" t="s">
        <v>32</v>
      </c>
      <c r="C51" s="10">
        <v>1134</v>
      </c>
      <c r="D51" s="11">
        <v>43739</v>
      </c>
      <c r="E51" s="13">
        <v>1679.16</v>
      </c>
      <c r="F51" s="3" t="s">
        <v>33</v>
      </c>
    </row>
    <row r="52" spans="1:6" x14ac:dyDescent="0.25">
      <c r="A52" s="7">
        <v>2230</v>
      </c>
      <c r="B52" s="9" t="s">
        <v>32</v>
      </c>
      <c r="C52" s="10">
        <v>1120</v>
      </c>
      <c r="D52" s="11">
        <v>43733</v>
      </c>
      <c r="E52" s="13">
        <v>1907.38</v>
      </c>
      <c r="F52" s="3" t="s">
        <v>33</v>
      </c>
    </row>
    <row r="53" spans="1:6" x14ac:dyDescent="0.25">
      <c r="A53" s="7">
        <v>2230</v>
      </c>
      <c r="B53" s="7" t="s">
        <v>34</v>
      </c>
      <c r="C53" s="10">
        <v>843</v>
      </c>
      <c r="D53" s="11">
        <v>43733</v>
      </c>
      <c r="E53" s="13">
        <v>682.6</v>
      </c>
      <c r="F53" s="7" t="s">
        <v>77</v>
      </c>
    </row>
    <row r="54" spans="1:6" x14ac:dyDescent="0.25">
      <c r="A54" s="7">
        <v>2230</v>
      </c>
      <c r="B54" s="7" t="s">
        <v>34</v>
      </c>
      <c r="C54" s="10">
        <v>856</v>
      </c>
      <c r="D54" s="11">
        <v>43739</v>
      </c>
      <c r="E54" s="13">
        <v>2640</v>
      </c>
      <c r="F54" s="7" t="s">
        <v>77</v>
      </c>
    </row>
    <row r="55" spans="1:6" x14ac:dyDescent="0.25">
      <c r="A55" s="7">
        <v>2230</v>
      </c>
      <c r="B55" s="9" t="s">
        <v>18</v>
      </c>
      <c r="C55" s="10">
        <v>7847</v>
      </c>
      <c r="D55" s="11">
        <v>43733</v>
      </c>
      <c r="E55" s="13">
        <v>453.5</v>
      </c>
      <c r="F55" s="3" t="s">
        <v>19</v>
      </c>
    </row>
    <row r="56" spans="1:6" x14ac:dyDescent="0.25">
      <c r="A56" s="7">
        <v>2230</v>
      </c>
      <c r="B56" s="9" t="s">
        <v>18</v>
      </c>
      <c r="C56" s="10">
        <v>7941</v>
      </c>
      <c r="D56" s="11">
        <v>43734</v>
      </c>
      <c r="E56" s="13">
        <v>449.8</v>
      </c>
      <c r="F56" s="3" t="s">
        <v>19</v>
      </c>
    </row>
    <row r="57" spans="1:6" x14ac:dyDescent="0.25">
      <c r="A57" s="7">
        <v>2230</v>
      </c>
      <c r="B57" s="9" t="s">
        <v>18</v>
      </c>
      <c r="C57" s="10">
        <v>7975</v>
      </c>
      <c r="D57" s="11">
        <v>43735</v>
      </c>
      <c r="E57" s="13">
        <v>551</v>
      </c>
      <c r="F57" s="3" t="s">
        <v>19</v>
      </c>
    </row>
    <row r="58" spans="1:6" x14ac:dyDescent="0.25">
      <c r="A58" s="7">
        <v>2230</v>
      </c>
      <c r="B58" s="9" t="s">
        <v>18</v>
      </c>
      <c r="C58" s="10">
        <v>8118</v>
      </c>
      <c r="D58" s="11">
        <v>43738</v>
      </c>
      <c r="E58" s="13">
        <v>445.6</v>
      </c>
      <c r="F58" s="3" t="s">
        <v>19</v>
      </c>
    </row>
    <row r="59" spans="1:6" x14ac:dyDescent="0.25">
      <c r="A59" s="7">
        <v>2230</v>
      </c>
      <c r="B59" s="9" t="s">
        <v>78</v>
      </c>
      <c r="C59" s="10">
        <v>660</v>
      </c>
      <c r="D59" s="11">
        <v>43733</v>
      </c>
      <c r="E59" s="13">
        <v>572</v>
      </c>
      <c r="F59" s="3" t="s">
        <v>79</v>
      </c>
    </row>
    <row r="60" spans="1:6" x14ac:dyDescent="0.25">
      <c r="A60" s="7">
        <v>2230</v>
      </c>
      <c r="B60" s="7" t="s">
        <v>80</v>
      </c>
      <c r="C60" s="10">
        <v>2</v>
      </c>
      <c r="D60" s="11">
        <v>43739</v>
      </c>
      <c r="E60" s="13">
        <v>6510</v>
      </c>
      <c r="F60" s="7" t="s">
        <v>81</v>
      </c>
    </row>
    <row r="61" spans="1:6" x14ac:dyDescent="0.25">
      <c r="A61" s="7">
        <v>2230</v>
      </c>
      <c r="B61" s="9" t="s">
        <v>17</v>
      </c>
      <c r="C61" s="10">
        <v>11888</v>
      </c>
      <c r="D61" s="11">
        <v>43739</v>
      </c>
      <c r="E61" s="13">
        <v>2843.1</v>
      </c>
      <c r="F61" s="3" t="s">
        <v>82</v>
      </c>
    </row>
    <row r="62" spans="1:6" x14ac:dyDescent="0.25">
      <c r="A62" s="7">
        <v>2230</v>
      </c>
      <c r="B62" s="9" t="s">
        <v>18</v>
      </c>
      <c r="C62" s="10">
        <v>8165</v>
      </c>
      <c r="D62" s="11">
        <v>43739</v>
      </c>
      <c r="E62" s="13">
        <v>1805.5</v>
      </c>
      <c r="F62" s="3" t="s">
        <v>19</v>
      </c>
    </row>
    <row r="63" spans="1:6" x14ac:dyDescent="0.25">
      <c r="A63" s="7">
        <v>2230</v>
      </c>
      <c r="B63" s="9" t="s">
        <v>18</v>
      </c>
      <c r="C63" s="10">
        <v>8237</v>
      </c>
      <c r="D63" s="11">
        <v>43740</v>
      </c>
      <c r="E63" s="13">
        <v>472.5</v>
      </c>
      <c r="F63" s="3" t="s">
        <v>19</v>
      </c>
    </row>
    <row r="64" spans="1:6" x14ac:dyDescent="0.25">
      <c r="A64" s="7">
        <v>2230</v>
      </c>
      <c r="B64" s="9" t="s">
        <v>18</v>
      </c>
      <c r="C64" s="10">
        <v>8279</v>
      </c>
      <c r="D64" s="11">
        <v>43741</v>
      </c>
      <c r="E64" s="13">
        <v>406.5</v>
      </c>
      <c r="F64" s="3" t="s">
        <v>19</v>
      </c>
    </row>
    <row r="65" spans="1:6" x14ac:dyDescent="0.25">
      <c r="A65" s="7">
        <v>2230</v>
      </c>
      <c r="B65" s="9" t="s">
        <v>18</v>
      </c>
      <c r="C65" s="10">
        <v>8330</v>
      </c>
      <c r="D65" s="11">
        <v>43742</v>
      </c>
      <c r="E65" s="13">
        <v>376</v>
      </c>
      <c r="F65" s="3" t="s">
        <v>19</v>
      </c>
    </row>
    <row r="66" spans="1:6" x14ac:dyDescent="0.25">
      <c r="A66" s="7">
        <v>2210</v>
      </c>
      <c r="B66" s="9" t="s">
        <v>83</v>
      </c>
      <c r="C66" s="10">
        <v>89</v>
      </c>
      <c r="D66" s="11">
        <v>43747</v>
      </c>
      <c r="E66" s="13">
        <v>1400</v>
      </c>
      <c r="F66" s="3" t="s">
        <v>84</v>
      </c>
    </row>
    <row r="67" spans="1:6" x14ac:dyDescent="0.25">
      <c r="A67" s="7">
        <v>2230</v>
      </c>
      <c r="B67" s="9" t="s">
        <v>32</v>
      </c>
      <c r="C67" s="10">
        <v>1165</v>
      </c>
      <c r="D67" s="11">
        <v>43741</v>
      </c>
      <c r="E67" s="13">
        <v>178</v>
      </c>
      <c r="F67" s="3" t="s">
        <v>85</v>
      </c>
    </row>
    <row r="68" spans="1:6" x14ac:dyDescent="0.25">
      <c r="A68" s="7">
        <v>2230</v>
      </c>
      <c r="B68" s="9" t="s">
        <v>35</v>
      </c>
      <c r="C68" s="10">
        <v>361</v>
      </c>
      <c r="D68" s="11">
        <v>43744</v>
      </c>
      <c r="E68" s="13">
        <v>1195</v>
      </c>
      <c r="F68" s="3" t="s">
        <v>36</v>
      </c>
    </row>
    <row r="69" spans="1:6" x14ac:dyDescent="0.25">
      <c r="A69" s="7">
        <v>2230</v>
      </c>
      <c r="B69" s="9" t="s">
        <v>78</v>
      </c>
      <c r="C69" s="10">
        <v>699</v>
      </c>
      <c r="D69" s="11">
        <v>43745</v>
      </c>
      <c r="E69" s="13">
        <v>2600</v>
      </c>
      <c r="F69" s="3" t="s">
        <v>79</v>
      </c>
    </row>
    <row r="70" spans="1:6" x14ac:dyDescent="0.25">
      <c r="A70" s="7">
        <v>2230</v>
      </c>
      <c r="B70" s="9" t="s">
        <v>32</v>
      </c>
      <c r="C70" s="10">
        <v>1184</v>
      </c>
      <c r="D70" s="11">
        <v>43745</v>
      </c>
      <c r="E70" s="13">
        <v>2765.95</v>
      </c>
      <c r="F70" s="3" t="s">
        <v>33</v>
      </c>
    </row>
    <row r="71" spans="1:6" x14ac:dyDescent="0.25">
      <c r="A71" s="7">
        <v>2230</v>
      </c>
      <c r="B71" s="9" t="s">
        <v>32</v>
      </c>
      <c r="C71" s="10">
        <v>1214</v>
      </c>
      <c r="D71" s="11">
        <v>43747</v>
      </c>
      <c r="E71" s="13">
        <v>1977.1</v>
      </c>
      <c r="F71" s="3" t="s">
        <v>33</v>
      </c>
    </row>
    <row r="72" spans="1:6" x14ac:dyDescent="0.25">
      <c r="A72" s="7">
        <v>2230</v>
      </c>
      <c r="B72" s="9" t="s">
        <v>32</v>
      </c>
      <c r="C72" s="10">
        <v>1233</v>
      </c>
      <c r="D72" s="11">
        <v>43752</v>
      </c>
      <c r="E72" s="13">
        <v>2804.85</v>
      </c>
      <c r="F72" s="3" t="s">
        <v>33</v>
      </c>
    </row>
    <row r="73" spans="1:6" x14ac:dyDescent="0.25">
      <c r="A73" s="7">
        <v>2230</v>
      </c>
      <c r="B73" s="7" t="s">
        <v>34</v>
      </c>
      <c r="C73" s="10">
        <v>898</v>
      </c>
      <c r="D73" s="11">
        <v>43745</v>
      </c>
      <c r="E73" s="13">
        <v>2371.75</v>
      </c>
      <c r="F73" s="7" t="s">
        <v>77</v>
      </c>
    </row>
    <row r="74" spans="1:6" x14ac:dyDescent="0.25">
      <c r="A74" s="7">
        <v>2230</v>
      </c>
      <c r="B74" s="7" t="s">
        <v>34</v>
      </c>
      <c r="C74" s="10">
        <v>925</v>
      </c>
      <c r="D74" s="11">
        <v>43747</v>
      </c>
      <c r="E74" s="13">
        <v>138.25</v>
      </c>
      <c r="F74" s="7" t="s">
        <v>77</v>
      </c>
    </row>
    <row r="75" spans="1:6" x14ac:dyDescent="0.25">
      <c r="A75" s="7">
        <v>2230</v>
      </c>
      <c r="B75" s="9" t="s">
        <v>17</v>
      </c>
      <c r="C75" s="10">
        <v>11947</v>
      </c>
      <c r="D75" s="11">
        <v>43744</v>
      </c>
      <c r="E75" s="13">
        <v>3825.46</v>
      </c>
      <c r="F75" s="3" t="s">
        <v>72</v>
      </c>
    </row>
    <row r="76" spans="1:6" x14ac:dyDescent="0.25">
      <c r="A76" s="7">
        <v>2230</v>
      </c>
      <c r="B76" s="9" t="s">
        <v>17</v>
      </c>
      <c r="C76" s="10">
        <v>12066</v>
      </c>
      <c r="D76" s="11">
        <v>43748</v>
      </c>
      <c r="E76" s="13">
        <v>3868.15</v>
      </c>
      <c r="F76" s="3" t="s">
        <v>72</v>
      </c>
    </row>
    <row r="77" spans="1:6" x14ac:dyDescent="0.25">
      <c r="A77" s="7">
        <v>2230</v>
      </c>
      <c r="B77" s="9" t="s">
        <v>74</v>
      </c>
      <c r="C77" s="10">
        <v>30</v>
      </c>
      <c r="D77" s="11">
        <v>43745</v>
      </c>
      <c r="E77" s="13">
        <v>2956.64</v>
      </c>
      <c r="F77" s="3" t="s">
        <v>75</v>
      </c>
    </row>
    <row r="78" spans="1:6" x14ac:dyDescent="0.25">
      <c r="A78" s="7">
        <v>2230</v>
      </c>
      <c r="B78" s="9" t="s">
        <v>17</v>
      </c>
      <c r="C78" s="10">
        <v>12036</v>
      </c>
      <c r="D78" s="11">
        <v>43746</v>
      </c>
      <c r="E78" s="13">
        <v>2916.81</v>
      </c>
      <c r="F78" s="3" t="s">
        <v>82</v>
      </c>
    </row>
    <row r="79" spans="1:6" x14ac:dyDescent="0.25">
      <c r="A79" s="7">
        <v>2230</v>
      </c>
      <c r="B79" s="9" t="s">
        <v>18</v>
      </c>
      <c r="C79" s="10">
        <v>8384</v>
      </c>
      <c r="D79" s="11">
        <v>43745</v>
      </c>
      <c r="E79" s="13">
        <v>396.5</v>
      </c>
      <c r="F79" s="3" t="s">
        <v>19</v>
      </c>
    </row>
    <row r="80" spans="1:6" x14ac:dyDescent="0.25">
      <c r="A80" s="7">
        <v>2230</v>
      </c>
      <c r="B80" s="9" t="s">
        <v>18</v>
      </c>
      <c r="C80" s="10">
        <v>8442</v>
      </c>
      <c r="D80" s="11">
        <v>43746</v>
      </c>
      <c r="E80" s="13">
        <v>392.8</v>
      </c>
      <c r="F80" s="3" t="s">
        <v>19</v>
      </c>
    </row>
    <row r="81" spans="1:6" x14ac:dyDescent="0.25">
      <c r="A81" s="7">
        <v>2230</v>
      </c>
      <c r="B81" s="9" t="s">
        <v>18</v>
      </c>
      <c r="C81" s="10">
        <v>8492</v>
      </c>
      <c r="D81" s="11">
        <v>43747</v>
      </c>
      <c r="E81" s="13">
        <v>476.2</v>
      </c>
      <c r="F81" s="3" t="s">
        <v>19</v>
      </c>
    </row>
    <row r="82" spans="1:6" x14ac:dyDescent="0.25">
      <c r="A82" s="7">
        <v>2230</v>
      </c>
      <c r="B82" s="9" t="s">
        <v>18</v>
      </c>
      <c r="C82" s="10">
        <v>8550</v>
      </c>
      <c r="D82" s="11">
        <v>43748</v>
      </c>
      <c r="E82" s="13">
        <v>435</v>
      </c>
      <c r="F82" s="3" t="s">
        <v>19</v>
      </c>
    </row>
    <row r="83" spans="1:6" x14ac:dyDescent="0.25">
      <c r="A83" s="7">
        <v>2230</v>
      </c>
      <c r="B83" s="9" t="s">
        <v>18</v>
      </c>
      <c r="C83" s="10">
        <v>8626</v>
      </c>
      <c r="D83" s="11">
        <v>43749</v>
      </c>
      <c r="E83" s="13">
        <v>486.4</v>
      </c>
      <c r="F83" s="3" t="s">
        <v>19</v>
      </c>
    </row>
    <row r="84" spans="1:6" x14ac:dyDescent="0.25">
      <c r="A84" s="7">
        <v>2230</v>
      </c>
      <c r="B84" s="9" t="s">
        <v>18</v>
      </c>
      <c r="C84" s="10">
        <v>8672</v>
      </c>
      <c r="D84" s="11">
        <v>43753</v>
      </c>
      <c r="E84" s="13">
        <v>1796</v>
      </c>
      <c r="F84" s="3" t="s">
        <v>19</v>
      </c>
    </row>
    <row r="85" spans="1:6" x14ac:dyDescent="0.25">
      <c r="A85" s="7">
        <v>2230</v>
      </c>
      <c r="B85" s="7" t="s">
        <v>86</v>
      </c>
      <c r="C85" s="10">
        <v>1</v>
      </c>
      <c r="D85" s="11">
        <v>43754</v>
      </c>
      <c r="E85" s="13">
        <v>2200</v>
      </c>
      <c r="F85" s="7" t="s">
        <v>87</v>
      </c>
    </row>
    <row r="86" spans="1:6" x14ac:dyDescent="0.25">
      <c r="A86" s="7">
        <v>2230</v>
      </c>
      <c r="B86" s="7" t="s">
        <v>88</v>
      </c>
      <c r="C86" s="10">
        <v>2</v>
      </c>
      <c r="D86" s="11">
        <v>43754</v>
      </c>
      <c r="E86" s="13">
        <v>560</v>
      </c>
      <c r="F86" s="7" t="s">
        <v>89</v>
      </c>
    </row>
    <row r="87" spans="1:6" x14ac:dyDescent="0.25">
      <c r="A87" s="7">
        <v>2230</v>
      </c>
      <c r="B87" s="7" t="s">
        <v>90</v>
      </c>
      <c r="C87" s="10">
        <v>1</v>
      </c>
      <c r="D87" s="11">
        <v>43760</v>
      </c>
      <c r="E87" s="13">
        <v>1840</v>
      </c>
      <c r="F87" s="7" t="s">
        <v>91</v>
      </c>
    </row>
    <row r="88" spans="1:6" x14ac:dyDescent="0.25">
      <c r="A88" s="7">
        <v>2230</v>
      </c>
      <c r="B88" s="9" t="s">
        <v>17</v>
      </c>
      <c r="C88" s="10">
        <v>12152</v>
      </c>
      <c r="D88" s="11">
        <v>43753</v>
      </c>
      <c r="E88" s="13">
        <v>3328</v>
      </c>
      <c r="F88" s="3" t="s">
        <v>82</v>
      </c>
    </row>
    <row r="89" spans="1:6" x14ac:dyDescent="0.25">
      <c r="A89" s="7">
        <v>2230</v>
      </c>
      <c r="B89" s="9" t="s">
        <v>35</v>
      </c>
      <c r="C89" s="10">
        <v>382</v>
      </c>
      <c r="D89" s="11">
        <v>43754</v>
      </c>
      <c r="E89" s="13">
        <v>1225</v>
      </c>
      <c r="F89" s="3" t="s">
        <v>36</v>
      </c>
    </row>
    <row r="90" spans="1:6" x14ac:dyDescent="0.25">
      <c r="A90" s="7">
        <v>2230</v>
      </c>
      <c r="B90" s="9" t="s">
        <v>74</v>
      </c>
      <c r="C90" s="10">
        <v>58</v>
      </c>
      <c r="D90" s="11">
        <v>43754</v>
      </c>
      <c r="E90" s="13">
        <v>1144</v>
      </c>
      <c r="F90" s="3" t="s">
        <v>79</v>
      </c>
    </row>
    <row r="91" spans="1:6" x14ac:dyDescent="0.25">
      <c r="A91" s="7">
        <v>2230</v>
      </c>
      <c r="B91" s="9" t="s">
        <v>74</v>
      </c>
      <c r="C91" s="10">
        <v>65</v>
      </c>
      <c r="D91" s="11">
        <v>43759</v>
      </c>
      <c r="E91" s="13">
        <v>1300</v>
      </c>
      <c r="F91" s="3" t="s">
        <v>79</v>
      </c>
    </row>
    <row r="92" spans="1:6" x14ac:dyDescent="0.25">
      <c r="A92" s="7">
        <v>2230</v>
      </c>
      <c r="B92" s="9" t="s">
        <v>18</v>
      </c>
      <c r="C92" s="10">
        <v>8737</v>
      </c>
      <c r="D92" s="11">
        <v>43754</v>
      </c>
      <c r="E92" s="13">
        <v>483.6</v>
      </c>
      <c r="F92" s="3" t="s">
        <v>19</v>
      </c>
    </row>
    <row r="93" spans="1:6" x14ac:dyDescent="0.25">
      <c r="A93" s="7">
        <v>2230</v>
      </c>
      <c r="B93" s="9" t="s">
        <v>18</v>
      </c>
      <c r="C93" s="10">
        <v>8787</v>
      </c>
      <c r="D93" s="11">
        <v>43755</v>
      </c>
      <c r="E93" s="13">
        <v>926</v>
      </c>
      <c r="F93" s="3" t="s">
        <v>19</v>
      </c>
    </row>
    <row r="94" spans="1:6" x14ac:dyDescent="0.25">
      <c r="A94" s="7">
        <v>2230</v>
      </c>
      <c r="B94" s="9" t="s">
        <v>74</v>
      </c>
      <c r="C94" s="10">
        <v>43</v>
      </c>
      <c r="D94" s="11">
        <v>43752</v>
      </c>
      <c r="E94" s="13">
        <v>3567</v>
      </c>
      <c r="F94" s="3" t="s">
        <v>75</v>
      </c>
    </row>
    <row r="95" spans="1:6" x14ac:dyDescent="0.25">
      <c r="A95" s="7">
        <v>2230</v>
      </c>
      <c r="B95" s="9" t="s">
        <v>74</v>
      </c>
      <c r="C95" s="10">
        <v>66</v>
      </c>
      <c r="D95" s="11">
        <v>43759</v>
      </c>
      <c r="E95" s="13">
        <v>2968.88</v>
      </c>
      <c r="F95" s="3" t="s">
        <v>75</v>
      </c>
    </row>
    <row r="96" spans="1:6" x14ac:dyDescent="0.25">
      <c r="A96" s="7">
        <v>2230</v>
      </c>
      <c r="B96" s="9" t="s">
        <v>32</v>
      </c>
      <c r="C96" s="10">
        <v>1254</v>
      </c>
      <c r="D96" s="11">
        <v>43754</v>
      </c>
      <c r="E96" s="13">
        <v>1598</v>
      </c>
      <c r="F96" s="3" t="s">
        <v>33</v>
      </c>
    </row>
    <row r="97" spans="1:6" x14ac:dyDescent="0.25">
      <c r="A97" s="7">
        <v>2230</v>
      </c>
      <c r="B97" s="9" t="s">
        <v>17</v>
      </c>
      <c r="C97" s="10">
        <v>12223</v>
      </c>
      <c r="D97" s="11">
        <v>43755</v>
      </c>
      <c r="E97" s="13">
        <v>2572.85</v>
      </c>
      <c r="F97" s="3" t="s">
        <v>72</v>
      </c>
    </row>
    <row r="98" spans="1:6" x14ac:dyDescent="0.25">
      <c r="A98" s="7">
        <v>2230</v>
      </c>
      <c r="B98" s="7" t="s">
        <v>34</v>
      </c>
      <c r="C98" s="10">
        <v>942</v>
      </c>
      <c r="D98" s="11">
        <v>43759</v>
      </c>
      <c r="E98" s="13">
        <v>2973.9</v>
      </c>
      <c r="F98" s="7" t="s">
        <v>77</v>
      </c>
    </row>
    <row r="99" spans="1:6" x14ac:dyDescent="0.25">
      <c r="A99" s="7">
        <v>2230</v>
      </c>
      <c r="B99" s="7" t="s">
        <v>90</v>
      </c>
      <c r="C99" s="10">
        <v>1</v>
      </c>
      <c r="D99" s="11">
        <v>43763</v>
      </c>
      <c r="E99" s="13">
        <v>1080</v>
      </c>
      <c r="F99" s="7" t="s">
        <v>92</v>
      </c>
    </row>
    <row r="100" spans="1:6" x14ac:dyDescent="0.25">
      <c r="A100" s="7">
        <v>2230</v>
      </c>
      <c r="B100" s="9" t="s">
        <v>17</v>
      </c>
      <c r="C100" s="10">
        <v>12416</v>
      </c>
      <c r="D100" s="11">
        <v>43762</v>
      </c>
      <c r="E100" s="13">
        <v>2476.79</v>
      </c>
      <c r="F100" s="3" t="s">
        <v>72</v>
      </c>
    </row>
    <row r="101" spans="1:6" x14ac:dyDescent="0.25">
      <c r="A101" s="7">
        <v>2230</v>
      </c>
      <c r="B101" s="9" t="s">
        <v>18</v>
      </c>
      <c r="C101" s="10">
        <v>8846</v>
      </c>
      <c r="D101" s="11">
        <v>43756</v>
      </c>
      <c r="E101" s="13">
        <v>525.5</v>
      </c>
      <c r="F101" s="3" t="s">
        <v>19</v>
      </c>
    </row>
    <row r="102" spans="1:6" x14ac:dyDescent="0.25">
      <c r="A102" s="7">
        <v>2230</v>
      </c>
      <c r="B102" s="9" t="s">
        <v>18</v>
      </c>
      <c r="C102" s="10">
        <v>8934</v>
      </c>
      <c r="D102" s="11">
        <v>43759</v>
      </c>
      <c r="E102" s="13">
        <v>483.6</v>
      </c>
      <c r="F102" s="3" t="s">
        <v>19</v>
      </c>
    </row>
    <row r="103" spans="1:6" x14ac:dyDescent="0.25">
      <c r="A103" s="7">
        <v>2230</v>
      </c>
      <c r="B103" s="9" t="s">
        <v>18</v>
      </c>
      <c r="C103" s="10">
        <v>8960</v>
      </c>
      <c r="D103" s="11">
        <v>43760</v>
      </c>
      <c r="E103" s="13">
        <v>442.4</v>
      </c>
      <c r="F103" s="3" t="s">
        <v>19</v>
      </c>
    </row>
    <row r="104" spans="1:6" x14ac:dyDescent="0.25">
      <c r="A104" s="7">
        <v>2230</v>
      </c>
      <c r="B104" s="9" t="s">
        <v>18</v>
      </c>
      <c r="C104" s="10">
        <v>9033</v>
      </c>
      <c r="D104" s="11">
        <v>43761</v>
      </c>
      <c r="E104" s="13">
        <v>416</v>
      </c>
      <c r="F104" s="3" t="s">
        <v>19</v>
      </c>
    </row>
    <row r="105" spans="1:6" x14ac:dyDescent="0.25">
      <c r="A105" s="7">
        <v>2230</v>
      </c>
      <c r="B105" s="9" t="s">
        <v>18</v>
      </c>
      <c r="C105" s="10">
        <v>9119</v>
      </c>
      <c r="D105" s="11">
        <v>43762</v>
      </c>
      <c r="E105" s="13">
        <v>406.5</v>
      </c>
      <c r="F105" s="3" t="s">
        <v>19</v>
      </c>
    </row>
    <row r="106" spans="1:6" x14ac:dyDescent="0.25">
      <c r="A106" s="7">
        <v>2230</v>
      </c>
      <c r="B106" s="9" t="s">
        <v>18</v>
      </c>
      <c r="C106" s="10">
        <v>9206</v>
      </c>
      <c r="D106" s="11">
        <v>43763</v>
      </c>
      <c r="E106" s="13">
        <v>507.5</v>
      </c>
      <c r="F106" s="3" t="s">
        <v>19</v>
      </c>
    </row>
    <row r="107" spans="1:6" x14ac:dyDescent="0.25">
      <c r="A107" s="7">
        <v>2230</v>
      </c>
      <c r="B107" s="7" t="s">
        <v>34</v>
      </c>
      <c r="C107" s="10">
        <v>985</v>
      </c>
      <c r="D107" s="11">
        <v>43759</v>
      </c>
      <c r="E107" s="13">
        <v>2203.5</v>
      </c>
      <c r="F107" s="7" t="s">
        <v>77</v>
      </c>
    </row>
    <row r="108" spans="1:6" x14ac:dyDescent="0.25">
      <c r="A108" s="7">
        <v>2230</v>
      </c>
      <c r="B108" s="7" t="s">
        <v>34</v>
      </c>
      <c r="C108" s="10">
        <v>1013</v>
      </c>
      <c r="D108" s="11">
        <v>43759</v>
      </c>
      <c r="E108" s="13">
        <v>710.25</v>
      </c>
      <c r="F108" s="7" t="s">
        <v>77</v>
      </c>
    </row>
    <row r="109" spans="1:6" x14ac:dyDescent="0.25">
      <c r="A109" s="7">
        <v>2230</v>
      </c>
      <c r="B109" s="9" t="s">
        <v>17</v>
      </c>
      <c r="C109" s="10">
        <v>12362</v>
      </c>
      <c r="D109" s="11">
        <v>43760</v>
      </c>
      <c r="E109" s="13">
        <v>3111.12</v>
      </c>
      <c r="F109" s="3" t="s">
        <v>82</v>
      </c>
    </row>
    <row r="110" spans="1:6" x14ac:dyDescent="0.25">
      <c r="A110" s="7">
        <v>2230</v>
      </c>
      <c r="B110" s="9" t="s">
        <v>32</v>
      </c>
      <c r="C110" s="10">
        <v>1278</v>
      </c>
      <c r="D110" s="11">
        <v>43759</v>
      </c>
      <c r="E110" s="13">
        <v>1627.7</v>
      </c>
      <c r="F110" s="3" t="s">
        <v>33</v>
      </c>
    </row>
    <row r="111" spans="1:6" x14ac:dyDescent="0.25">
      <c r="A111" s="7">
        <v>2230</v>
      </c>
      <c r="B111" s="9" t="s">
        <v>32</v>
      </c>
      <c r="C111" s="10">
        <v>1307</v>
      </c>
      <c r="D111" s="11">
        <v>43761</v>
      </c>
      <c r="E111" s="13">
        <v>1074.95</v>
      </c>
      <c r="F111" s="3" t="s">
        <v>33</v>
      </c>
    </row>
    <row r="112" spans="1:6" x14ac:dyDescent="0.25">
      <c r="A112" s="7">
        <v>2273</v>
      </c>
      <c r="B112" s="7" t="s">
        <v>37</v>
      </c>
      <c r="C112" s="10" t="s">
        <v>38</v>
      </c>
      <c r="D112" s="11">
        <v>43609</v>
      </c>
      <c r="E112" s="13">
        <v>460.33</v>
      </c>
      <c r="F112" s="3" t="s">
        <v>39</v>
      </c>
    </row>
    <row r="113" spans="1:6" x14ac:dyDescent="0.25">
      <c r="A113" s="7"/>
      <c r="B113" s="7"/>
      <c r="C113" s="7"/>
      <c r="D113" s="10"/>
      <c r="E113" s="21"/>
      <c r="F113" s="7"/>
    </row>
    <row r="114" spans="1:6" x14ac:dyDescent="0.25">
      <c r="A114" s="7"/>
      <c r="B114" s="31" t="s">
        <v>40</v>
      </c>
      <c r="C114" s="31"/>
      <c r="D114" s="10"/>
      <c r="E114" s="21">
        <f>SUM(E45:E112)</f>
        <v>125205.63999999998</v>
      </c>
      <c r="F114" s="7"/>
    </row>
    <row r="115" spans="1:6" x14ac:dyDescent="0.25">
      <c r="A115" s="7"/>
      <c r="B115" s="7"/>
      <c r="C115" s="7"/>
      <c r="D115" s="10"/>
      <c r="E115" s="21"/>
      <c r="F115" s="7"/>
    </row>
    <row r="116" spans="1:6" x14ac:dyDescent="0.25">
      <c r="A116" s="32" t="s">
        <v>95</v>
      </c>
      <c r="B116" s="32"/>
      <c r="C116" s="32"/>
      <c r="D116" s="32"/>
      <c r="E116" s="7"/>
      <c r="F116" s="7"/>
    </row>
    <row r="117" spans="1:6" x14ac:dyDescent="0.25">
      <c r="A117" s="7"/>
      <c r="B117" s="7"/>
      <c r="C117" s="7"/>
      <c r="D117" s="7"/>
      <c r="E117" s="7"/>
      <c r="F117" s="7"/>
    </row>
    <row r="118" spans="1:6" ht="30.75" customHeight="1" x14ac:dyDescent="0.25">
      <c r="A118" s="7">
        <v>3110</v>
      </c>
      <c r="B118" s="28" t="s">
        <v>96</v>
      </c>
      <c r="C118" s="14">
        <v>495</v>
      </c>
      <c r="D118" s="27">
        <v>43756</v>
      </c>
      <c r="E118" s="7">
        <v>328998.96000000002</v>
      </c>
      <c r="F118" s="7" t="s">
        <v>97</v>
      </c>
    </row>
    <row r="119" spans="1:6" x14ac:dyDescent="0.25">
      <c r="A119" s="7"/>
      <c r="B119" s="7"/>
      <c r="C119" s="7"/>
      <c r="D119" s="7"/>
      <c r="E119" s="7"/>
      <c r="F119" s="7"/>
    </row>
    <row r="120" spans="1:6" x14ac:dyDescent="0.25">
      <c r="A120" s="7"/>
      <c r="B120" s="7"/>
      <c r="C120" s="7"/>
      <c r="D120" s="7"/>
      <c r="E120" s="7"/>
      <c r="F120" s="7"/>
    </row>
    <row r="121" spans="1:6" x14ac:dyDescent="0.25">
      <c r="A121" s="7"/>
      <c r="B121" s="7"/>
      <c r="C121" s="7"/>
      <c r="D121" s="7"/>
      <c r="E121" s="7"/>
      <c r="F121" s="7"/>
    </row>
    <row r="122" spans="1:6" x14ac:dyDescent="0.25">
      <c r="A122" s="7"/>
      <c r="B122" s="7"/>
      <c r="C122" s="7"/>
      <c r="D122" s="7"/>
      <c r="E122" s="7"/>
      <c r="F122" s="7"/>
    </row>
    <row r="123" spans="1:6" x14ac:dyDescent="0.25">
      <c r="A123" s="7"/>
      <c r="B123" s="7"/>
      <c r="C123" s="7"/>
      <c r="D123" s="7"/>
      <c r="E123" s="7"/>
      <c r="F123" s="7"/>
    </row>
    <row r="124" spans="1:6" x14ac:dyDescent="0.25">
      <c r="A124" s="25"/>
      <c r="B124" s="25"/>
      <c r="C124" s="25"/>
      <c r="D124" s="25"/>
      <c r="E124" s="25"/>
      <c r="F124" s="25"/>
    </row>
    <row r="125" spans="1:6" x14ac:dyDescent="0.25">
      <c r="A125" s="25"/>
      <c r="B125" s="25"/>
      <c r="C125" s="25"/>
      <c r="D125" s="25"/>
      <c r="E125" s="25"/>
      <c r="F125" s="25"/>
    </row>
    <row r="126" spans="1:6" x14ac:dyDescent="0.25">
      <c r="A126" s="25"/>
      <c r="B126" s="25"/>
      <c r="C126" s="25"/>
      <c r="D126" s="25"/>
      <c r="E126" s="25"/>
      <c r="F126" s="25"/>
    </row>
    <row r="127" spans="1:6" x14ac:dyDescent="0.25">
      <c r="A127" s="25"/>
      <c r="B127" s="25"/>
      <c r="C127" s="25"/>
      <c r="D127" s="25"/>
      <c r="E127" s="25"/>
      <c r="F127" s="25"/>
    </row>
  </sheetData>
  <mergeCells count="4">
    <mergeCell ref="A1:E1"/>
    <mergeCell ref="A44:D44"/>
    <mergeCell ref="B114:C114"/>
    <mergeCell ref="A116:D116"/>
  </mergeCells>
  <pageMargins left="0.69999999999999984" right="0.69999999999999984" top="1.1437007874015748" bottom="1.1437007874015748" header="0.75" footer="0.75"/>
  <pageSetup paperSize="9" fitToWidth="0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4" width="9.140625" customWidth="1"/>
  </cols>
  <sheetData/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4" width="9.140625" customWidth="1"/>
  </cols>
  <sheetData/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revision>91</cp:revision>
  <dcterms:created xsi:type="dcterms:W3CDTF">2017-11-22T13:06:52Z</dcterms:created>
  <dcterms:modified xsi:type="dcterms:W3CDTF">2019-11-12T14:19:57Z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