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на\Downloads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5" i="1" l="1"/>
  <c r="E64" i="1"/>
</calcChain>
</file>

<file path=xl/sharedStrings.xml><?xml version="1.0" encoding="utf-8"?>
<sst xmlns="http://schemas.openxmlformats.org/spreadsheetml/2006/main" count="127" uniqueCount="73">
  <si>
    <t>Загальний фонд місцевого бюджету</t>
  </si>
  <si>
    <t>КЕКВ</t>
  </si>
  <si>
    <t>Назва організації,установи</t>
  </si>
  <si>
    <t>№ накл.</t>
  </si>
  <si>
    <t>Дата</t>
  </si>
  <si>
    <t>Сума</t>
  </si>
  <si>
    <t>Примітка</t>
  </si>
  <si>
    <t>Заробiтна плата</t>
  </si>
  <si>
    <t>освiтня субвецiя</t>
  </si>
  <si>
    <t>мiсцевий бюджет</t>
  </si>
  <si>
    <t>Нарахування на оплату працi</t>
  </si>
  <si>
    <t>Лiкарнянi</t>
  </si>
  <si>
    <t>фонд соцiального страхування</t>
  </si>
  <si>
    <t>Управління охорони у Волинській області</t>
  </si>
  <si>
    <t>обслуговування ОПС об'єктів</t>
  </si>
  <si>
    <t>ФОП Дідицький Р.А.</t>
  </si>
  <si>
    <t>Всього по бюджетах</t>
  </si>
  <si>
    <t>СПЕЦІАЛЬНИЙ ФОНД</t>
  </si>
  <si>
    <t>ВСЬОГО</t>
  </si>
  <si>
    <t>за свинину</t>
  </si>
  <si>
    <t>за молочні продукти</t>
  </si>
  <si>
    <t>за філе куряче</t>
  </si>
  <si>
    <t>за цукор</t>
  </si>
  <si>
    <t>за будівельні і господарські матеріали</t>
  </si>
  <si>
    <t>ПП Луцюк А.М.</t>
  </si>
  <si>
    <t>ПП Шум Т.Р.</t>
  </si>
  <si>
    <t>ФОП Копанчук Д.М.</t>
  </si>
  <si>
    <t>за сардельки</t>
  </si>
  <si>
    <t>ФОП Максимяк С.В.</t>
  </si>
  <si>
    <t>ФОП Мосійчук А.П.</t>
  </si>
  <si>
    <t>за різні продукти</t>
  </si>
  <si>
    <t>ПП Придатко А.І.</t>
  </si>
  <si>
    <t>ПП Романик В.І.</t>
  </si>
  <si>
    <t>за миючі засоби</t>
  </si>
  <si>
    <t>ТзОВ "БІТ"</t>
  </si>
  <si>
    <t>за інтернет</t>
  </si>
  <si>
    <t>Відрядження</t>
  </si>
  <si>
    <t>Ратнівське ВУЖКГ</t>
  </si>
  <si>
    <t>за водопостач. та водовідведення</t>
  </si>
  <si>
    <t>АТ "ВОЛИНЬГАЗ"</t>
  </si>
  <si>
    <t>за розподіл природного газу</t>
  </si>
  <si>
    <t>за вивіз і захоронення ТПВ</t>
  </si>
  <si>
    <t>за яйця курячі</t>
  </si>
  <si>
    <t>за рибу хек</t>
  </si>
  <si>
    <t>за різні продукти харчування</t>
  </si>
  <si>
    <t>ФОП Придатко А.І.</t>
  </si>
  <si>
    <t>за лимони</t>
  </si>
  <si>
    <t>Закуп у ШИШКО Ю.О.</t>
  </si>
  <si>
    <t>за цибулю</t>
  </si>
  <si>
    <t>ПП Трачук Н.М.</t>
  </si>
  <si>
    <t>за хліб і хлібобулочні вироби</t>
  </si>
  <si>
    <t>інклюзія</t>
  </si>
  <si>
    <t>березень</t>
  </si>
  <si>
    <t>1</t>
  </si>
  <si>
    <t>ПП Глушневський В.Г.</t>
  </si>
  <si>
    <t>за канцтовари</t>
  </si>
  <si>
    <t>ФОП Омельченко О.А.</t>
  </si>
  <si>
    <t>11Т</t>
  </si>
  <si>
    <t>за масло дизильне та напильник</t>
  </si>
  <si>
    <t>ФОП Півень М.О.</t>
  </si>
  <si>
    <t>за вогнегасники</t>
  </si>
  <si>
    <t>за хліб та хлібобулочні вироби</t>
  </si>
  <si>
    <t>Кам-0349</t>
  </si>
  <si>
    <t>ПП Філіпчук Р.І.</t>
  </si>
  <si>
    <t>за заправку тонера</t>
  </si>
  <si>
    <t>відрядження</t>
  </si>
  <si>
    <t>ВЛЯ80001993,</t>
  </si>
  <si>
    <t>ВЛЯ80004096</t>
  </si>
  <si>
    <t>ТзОВ "Волиньгаззбут</t>
  </si>
  <si>
    <t>за природний газ</t>
  </si>
  <si>
    <t>1/2</t>
  </si>
  <si>
    <t>за буряк та моркву</t>
  </si>
  <si>
    <t>Батьківська плата за харчування за березень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</si>
</sst>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&quot;.&quot;mm&quot;.&quot;yyyy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15" fillId="0" borderId="3" xfId="0" applyFont="1" applyFill="1" applyBorder="1" applyAlignment="1">
      <alignment horizontal="center"/>
    </xf>
    <xf numFmtId="2" fontId="16" fillId="0" borderId="2" xfId="0" applyNumberFormat="1" applyFont="1" applyFill="1" applyBorder="1"/>
    <xf numFmtId="0" fontId="0" fillId="0" borderId="0" xfId="0" applyFill="1"/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5" fillId="0" borderId="3" xfId="0" applyFont="1" applyFill="1" applyBorder="1"/>
    <xf numFmtId="2" fontId="15" fillId="0" borderId="3" xfId="0" applyNumberFormat="1" applyFont="1" applyFill="1" applyBorder="1"/>
    <xf numFmtId="0" fontId="15" fillId="0" borderId="3" xfId="0" applyFont="1" applyFill="1" applyBorder="1" applyAlignment="1">
      <alignment wrapText="1"/>
    </xf>
    <xf numFmtId="0" fontId="15" fillId="0" borderId="2" xfId="0" applyFont="1" applyFill="1" applyBorder="1"/>
    <xf numFmtId="2" fontId="15" fillId="0" borderId="2" xfId="0" applyNumberFormat="1" applyFont="1" applyFill="1" applyBorder="1"/>
    <xf numFmtId="1" fontId="15" fillId="0" borderId="3" xfId="0" applyNumberFormat="1" applyFont="1" applyFill="1" applyBorder="1"/>
    <xf numFmtId="164" fontId="15" fillId="0" borderId="2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2" fontId="15" fillId="0" borderId="7" xfId="0" applyNumberFormat="1" applyFont="1" applyFill="1" applyBorder="1"/>
    <xf numFmtId="164" fontId="15" fillId="0" borderId="3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/>
    <xf numFmtId="0" fontId="15" fillId="0" borderId="0" xfId="0" applyFont="1" applyFill="1"/>
    <xf numFmtId="49" fontId="15" fillId="0" borderId="2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4" fontId="15" fillId="0" borderId="3" xfId="0" applyNumberFormat="1" applyFont="1" applyFill="1" applyBorder="1" applyAlignment="1">
      <alignment horizontal="center"/>
    </xf>
    <xf numFmtId="2" fontId="17" fillId="0" borderId="8" xfId="0" applyNumberFormat="1" applyFont="1" applyBorder="1" applyAlignment="1">
      <alignment horizontal="right" wrapText="1"/>
    </xf>
    <xf numFmtId="2" fontId="17" fillId="0" borderId="9" xfId="0" applyNumberFormat="1" applyFont="1" applyBorder="1" applyAlignment="1">
      <alignment horizontal="right" wrapText="1"/>
    </xf>
    <xf numFmtId="2" fontId="17" fillId="0" borderId="10" xfId="0" applyNumberFormat="1" applyFont="1" applyBorder="1" applyAlignment="1">
      <alignment horizontal="right" wrapText="1"/>
    </xf>
    <xf numFmtId="0" fontId="0" fillId="9" borderId="0" xfId="0" applyFill="1"/>
    <xf numFmtId="0" fontId="1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Border="1" applyAlignment="1"/>
    <xf numFmtId="0" fontId="16" fillId="0" borderId="5" xfId="0" applyFont="1" applyFill="1" applyBorder="1" applyAlignment="1"/>
    <xf numFmtId="0" fontId="16" fillId="0" borderId="2" xfId="0" applyFont="1" applyFill="1" applyBorder="1" applyAlignment="1">
      <alignment horizontal="right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49" workbookViewId="0">
      <selection activeCell="B66" sqref="B66"/>
    </sheetView>
  </sheetViews>
  <sheetFormatPr defaultRowHeight="15" x14ac:dyDescent="0.25"/>
  <cols>
    <col min="1" max="1" width="6.42578125" style="3" customWidth="1"/>
    <col min="2" max="2" width="33.42578125" style="3" customWidth="1"/>
    <col min="3" max="3" width="16.28515625" style="31" customWidth="1"/>
    <col min="4" max="4" width="12.7109375" style="3" customWidth="1"/>
    <col min="5" max="5" width="12.28515625" style="3" customWidth="1"/>
    <col min="6" max="6" width="38.7109375" style="3" customWidth="1"/>
    <col min="7" max="1024" width="9.140625" style="3" customWidth="1"/>
    <col min="1025" max="16384" width="9.140625" style="3"/>
  </cols>
  <sheetData>
    <row r="1" spans="1:6" x14ac:dyDescent="0.25">
      <c r="A1" s="32" t="s">
        <v>0</v>
      </c>
      <c r="B1" s="32"/>
      <c r="C1" s="32"/>
      <c r="D1" s="32"/>
      <c r="E1" s="32"/>
    </row>
    <row r="2" spans="1:6" ht="27" customHeight="1" x14ac:dyDescent="0.25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spans="1:6" ht="15.75" x14ac:dyDescent="0.25">
      <c r="A3" s="6">
        <v>2111</v>
      </c>
      <c r="B3" s="6" t="s">
        <v>7</v>
      </c>
      <c r="C3" s="1"/>
      <c r="D3" s="1" t="s">
        <v>52</v>
      </c>
      <c r="E3" s="26">
        <v>765843.93</v>
      </c>
      <c r="F3" s="6" t="s">
        <v>8</v>
      </c>
    </row>
    <row r="4" spans="1:6" ht="15.75" x14ac:dyDescent="0.25">
      <c r="A4" s="6">
        <v>2111</v>
      </c>
      <c r="B4" s="6" t="s">
        <v>7</v>
      </c>
      <c r="C4" s="1"/>
      <c r="D4" s="1" t="s">
        <v>52</v>
      </c>
      <c r="E4" s="26">
        <v>161331.48000000001</v>
      </c>
      <c r="F4" s="6" t="s">
        <v>9</v>
      </c>
    </row>
    <row r="5" spans="1:6" ht="15.75" x14ac:dyDescent="0.25">
      <c r="A5" s="6">
        <v>2111</v>
      </c>
      <c r="B5" s="6" t="s">
        <v>7</v>
      </c>
      <c r="C5" s="1"/>
      <c r="D5" s="1" t="s">
        <v>52</v>
      </c>
      <c r="E5" s="26">
        <v>3773.44</v>
      </c>
      <c r="F5" s="21" t="s">
        <v>51</v>
      </c>
    </row>
    <row r="6" spans="1:6" ht="15.75" x14ac:dyDescent="0.25">
      <c r="A6" s="6">
        <v>2120</v>
      </c>
      <c r="B6" s="8" t="s">
        <v>10</v>
      </c>
      <c r="C6" s="14"/>
      <c r="D6" s="1" t="s">
        <v>52</v>
      </c>
      <c r="E6" s="26">
        <v>160557</v>
      </c>
      <c r="F6" s="6" t="s">
        <v>8</v>
      </c>
    </row>
    <row r="7" spans="1:6" ht="15.75" x14ac:dyDescent="0.25">
      <c r="A7" s="6">
        <v>2120</v>
      </c>
      <c r="B7" s="8" t="s">
        <v>10</v>
      </c>
      <c r="C7" s="1"/>
      <c r="D7" s="1" t="s">
        <v>52</v>
      </c>
      <c r="E7" s="27">
        <v>35813.949999999997</v>
      </c>
      <c r="F7" s="6" t="s">
        <v>9</v>
      </c>
    </row>
    <row r="8" spans="1:6" ht="15.75" x14ac:dyDescent="0.25">
      <c r="A8" s="6">
        <v>2120</v>
      </c>
      <c r="B8" s="8" t="s">
        <v>10</v>
      </c>
      <c r="C8" s="1"/>
      <c r="D8" s="1" t="s">
        <v>52</v>
      </c>
      <c r="E8" s="28">
        <v>830.16</v>
      </c>
      <c r="F8" s="21" t="s">
        <v>51</v>
      </c>
    </row>
    <row r="9" spans="1:6" x14ac:dyDescent="0.25">
      <c r="A9" s="6">
        <v>0</v>
      </c>
      <c r="B9" s="8" t="s">
        <v>11</v>
      </c>
      <c r="C9" s="14"/>
      <c r="D9" s="1" t="s">
        <v>52</v>
      </c>
      <c r="E9" s="7">
        <v>53284.21</v>
      </c>
      <c r="F9" s="8" t="s">
        <v>12</v>
      </c>
    </row>
    <row r="10" spans="1:6" x14ac:dyDescent="0.25">
      <c r="A10" s="6">
        <v>2210</v>
      </c>
      <c r="B10" s="11" t="s">
        <v>32</v>
      </c>
      <c r="C10" s="22" t="s">
        <v>53</v>
      </c>
      <c r="D10" s="12">
        <v>43900</v>
      </c>
      <c r="E10" s="15">
        <v>900</v>
      </c>
      <c r="F10" s="9" t="s">
        <v>33</v>
      </c>
    </row>
    <row r="11" spans="1:6" x14ac:dyDescent="0.25">
      <c r="A11" s="6">
        <v>2210</v>
      </c>
      <c r="B11" s="11" t="s">
        <v>24</v>
      </c>
      <c r="C11" s="14">
        <v>19</v>
      </c>
      <c r="D11" s="12">
        <v>43900</v>
      </c>
      <c r="E11" s="13">
        <v>2012.5</v>
      </c>
      <c r="F11" s="6" t="s">
        <v>23</v>
      </c>
    </row>
    <row r="12" spans="1:6" x14ac:dyDescent="0.25">
      <c r="A12" s="6">
        <v>2210</v>
      </c>
      <c r="B12" s="11" t="s">
        <v>24</v>
      </c>
      <c r="C12" s="14">
        <v>20</v>
      </c>
      <c r="D12" s="12">
        <v>43900</v>
      </c>
      <c r="E12" s="13">
        <v>1233.5</v>
      </c>
      <c r="F12" s="6" t="s">
        <v>23</v>
      </c>
    </row>
    <row r="13" spans="1:6" x14ac:dyDescent="0.25">
      <c r="A13" s="6">
        <v>2210</v>
      </c>
      <c r="B13" s="11" t="s">
        <v>24</v>
      </c>
      <c r="C13" s="14">
        <v>31</v>
      </c>
      <c r="D13" s="12">
        <v>43900</v>
      </c>
      <c r="E13" s="13">
        <v>599.9</v>
      </c>
      <c r="F13" s="6" t="s">
        <v>23</v>
      </c>
    </row>
    <row r="14" spans="1:6" x14ac:dyDescent="0.25">
      <c r="A14" s="9">
        <v>2210</v>
      </c>
      <c r="B14" s="11" t="s">
        <v>54</v>
      </c>
      <c r="C14" s="14">
        <v>146</v>
      </c>
      <c r="D14" s="12">
        <v>43900</v>
      </c>
      <c r="E14" s="13">
        <v>1089</v>
      </c>
      <c r="F14" s="9" t="s">
        <v>55</v>
      </c>
    </row>
    <row r="15" spans="1:6" x14ac:dyDescent="0.25">
      <c r="A15" s="9">
        <v>2210</v>
      </c>
      <c r="B15" s="11" t="s">
        <v>56</v>
      </c>
      <c r="C15" s="14" t="s">
        <v>57</v>
      </c>
      <c r="D15" s="12">
        <v>43902</v>
      </c>
      <c r="E15" s="13">
        <v>620</v>
      </c>
      <c r="F15" s="9" t="s">
        <v>58</v>
      </c>
    </row>
    <row r="16" spans="1:6" x14ac:dyDescent="0.25">
      <c r="A16" s="9">
        <v>2210</v>
      </c>
      <c r="B16" s="9" t="s">
        <v>59</v>
      </c>
      <c r="C16" s="14">
        <v>31</v>
      </c>
      <c r="D16" s="12">
        <v>43902</v>
      </c>
      <c r="E16" s="13">
        <v>1900</v>
      </c>
      <c r="F16" s="9" t="s">
        <v>60</v>
      </c>
    </row>
    <row r="17" spans="1:6" x14ac:dyDescent="0.25">
      <c r="A17" s="6">
        <v>2230</v>
      </c>
      <c r="B17" s="6" t="s">
        <v>26</v>
      </c>
      <c r="C17" s="14">
        <v>8</v>
      </c>
      <c r="D17" s="12">
        <v>43896</v>
      </c>
      <c r="E17" s="13">
        <v>3518.2</v>
      </c>
      <c r="F17" s="6" t="s">
        <v>19</v>
      </c>
    </row>
    <row r="18" spans="1:6" x14ac:dyDescent="0.25">
      <c r="A18" s="6">
        <v>2230</v>
      </c>
      <c r="B18" s="6" t="s">
        <v>26</v>
      </c>
      <c r="C18" s="14">
        <v>9</v>
      </c>
      <c r="D18" s="12">
        <v>43900</v>
      </c>
      <c r="E18" s="13">
        <v>2325</v>
      </c>
      <c r="F18" s="6" t="s">
        <v>21</v>
      </c>
    </row>
    <row r="19" spans="1:6" x14ac:dyDescent="0.25">
      <c r="A19" s="6">
        <v>2230</v>
      </c>
      <c r="B19" s="6" t="s">
        <v>26</v>
      </c>
      <c r="C19" s="14">
        <v>9</v>
      </c>
      <c r="D19" s="12">
        <v>43900</v>
      </c>
      <c r="E19" s="13">
        <v>3848</v>
      </c>
      <c r="F19" s="6" t="s">
        <v>27</v>
      </c>
    </row>
    <row r="20" spans="1:6" x14ac:dyDescent="0.25">
      <c r="A20" s="6">
        <v>2230</v>
      </c>
      <c r="B20" s="6" t="s">
        <v>15</v>
      </c>
      <c r="C20" s="14">
        <v>478</v>
      </c>
      <c r="D20" s="12">
        <v>43899</v>
      </c>
      <c r="E20" s="13">
        <v>2400</v>
      </c>
      <c r="F20" s="6" t="s">
        <v>43</v>
      </c>
    </row>
    <row r="21" spans="1:6" x14ac:dyDescent="0.25">
      <c r="A21" s="6">
        <v>2230</v>
      </c>
      <c r="B21" s="6" t="s">
        <v>29</v>
      </c>
      <c r="C21" s="14">
        <v>584</v>
      </c>
      <c r="D21" s="12">
        <v>43894</v>
      </c>
      <c r="E21" s="13">
        <v>949.2</v>
      </c>
      <c r="F21" s="6" t="s">
        <v>44</v>
      </c>
    </row>
    <row r="22" spans="1:6" x14ac:dyDescent="0.25">
      <c r="A22" s="6">
        <v>2230</v>
      </c>
      <c r="B22" s="6" t="s">
        <v>45</v>
      </c>
      <c r="C22" s="14">
        <v>740</v>
      </c>
      <c r="D22" s="12">
        <v>43894</v>
      </c>
      <c r="E22" s="13">
        <v>208.5</v>
      </c>
      <c r="F22" s="6" t="s">
        <v>20</v>
      </c>
    </row>
    <row r="23" spans="1:6" x14ac:dyDescent="0.25">
      <c r="A23" s="6">
        <v>2230</v>
      </c>
      <c r="B23" s="6" t="s">
        <v>45</v>
      </c>
      <c r="C23" s="14">
        <v>761</v>
      </c>
      <c r="D23" s="12">
        <v>43899</v>
      </c>
      <c r="E23" s="13">
        <v>500.4</v>
      </c>
      <c r="F23" s="6" t="s">
        <v>20</v>
      </c>
    </row>
    <row r="24" spans="1:6" x14ac:dyDescent="0.25">
      <c r="A24" s="6">
        <v>2230</v>
      </c>
      <c r="B24" s="6" t="s">
        <v>49</v>
      </c>
      <c r="C24" s="14">
        <v>2602</v>
      </c>
      <c r="D24" s="12">
        <v>43913</v>
      </c>
      <c r="E24" s="13">
        <v>1532.6</v>
      </c>
      <c r="F24" s="6" t="s">
        <v>61</v>
      </c>
    </row>
    <row r="25" spans="1:6" x14ac:dyDescent="0.25">
      <c r="A25" s="6">
        <v>2240</v>
      </c>
      <c r="B25" s="6" t="s">
        <v>34</v>
      </c>
      <c r="C25" s="14">
        <v>2</v>
      </c>
      <c r="D25" s="12">
        <v>43900</v>
      </c>
      <c r="E25" s="13">
        <v>393</v>
      </c>
      <c r="F25" s="6" t="s">
        <v>35</v>
      </c>
    </row>
    <row r="26" spans="1:6" ht="30" x14ac:dyDescent="0.25">
      <c r="A26" s="6">
        <v>2240</v>
      </c>
      <c r="B26" s="8" t="s">
        <v>13</v>
      </c>
      <c r="C26" s="14" t="s">
        <v>62</v>
      </c>
      <c r="D26" s="12">
        <v>43900</v>
      </c>
      <c r="E26" s="10">
        <v>1491.4</v>
      </c>
      <c r="F26" s="6" t="s">
        <v>14</v>
      </c>
    </row>
    <row r="27" spans="1:6" x14ac:dyDescent="0.25">
      <c r="A27" s="6">
        <v>2240</v>
      </c>
      <c r="B27" s="8" t="s">
        <v>63</v>
      </c>
      <c r="C27" s="14">
        <v>120</v>
      </c>
      <c r="D27" s="12">
        <v>43900</v>
      </c>
      <c r="E27" s="10">
        <v>995</v>
      </c>
      <c r="F27" s="6" t="s">
        <v>64</v>
      </c>
    </row>
    <row r="28" spans="1:6" ht="15.75" customHeight="1" x14ac:dyDescent="0.25">
      <c r="A28" s="6">
        <v>2250</v>
      </c>
      <c r="B28" s="9" t="s">
        <v>36</v>
      </c>
      <c r="C28" s="14"/>
      <c r="D28" s="1" t="s">
        <v>52</v>
      </c>
      <c r="E28" s="17">
        <v>4839.32</v>
      </c>
      <c r="F28" s="9" t="s">
        <v>65</v>
      </c>
    </row>
    <row r="29" spans="1:6" ht="15" customHeight="1" x14ac:dyDescent="0.25">
      <c r="A29" s="6">
        <v>2272</v>
      </c>
      <c r="B29" s="9" t="s">
        <v>37</v>
      </c>
      <c r="C29" s="14">
        <v>291</v>
      </c>
      <c r="D29" s="16">
        <v>43920</v>
      </c>
      <c r="E29" s="17">
        <v>2889</v>
      </c>
      <c r="F29" s="9" t="s">
        <v>38</v>
      </c>
    </row>
    <row r="30" spans="1:6" ht="12" customHeight="1" x14ac:dyDescent="0.25">
      <c r="A30" s="6">
        <v>2274</v>
      </c>
      <c r="B30" s="9" t="s">
        <v>39</v>
      </c>
      <c r="C30" s="14" t="s">
        <v>66</v>
      </c>
      <c r="D30" s="16">
        <v>43893</v>
      </c>
      <c r="E30" s="17">
        <v>1.1200000000000001</v>
      </c>
      <c r="F30" s="9" t="s">
        <v>40</v>
      </c>
    </row>
    <row r="31" spans="1:6" ht="12" customHeight="1" x14ac:dyDescent="0.25">
      <c r="A31" s="6">
        <v>2274</v>
      </c>
      <c r="B31" s="9" t="s">
        <v>39</v>
      </c>
      <c r="C31" s="14" t="s">
        <v>67</v>
      </c>
      <c r="D31" s="16">
        <v>43902</v>
      </c>
      <c r="E31" s="17">
        <v>1.22</v>
      </c>
      <c r="F31" s="9" t="s">
        <v>40</v>
      </c>
    </row>
    <row r="32" spans="1:6" ht="12" customHeight="1" x14ac:dyDescent="0.25">
      <c r="A32" s="6">
        <v>2274</v>
      </c>
      <c r="B32" s="9" t="s">
        <v>68</v>
      </c>
      <c r="C32" s="14">
        <v>290</v>
      </c>
      <c r="D32" s="16">
        <v>43908</v>
      </c>
      <c r="E32" s="17">
        <v>8.15</v>
      </c>
      <c r="F32" s="9" t="s">
        <v>69</v>
      </c>
    </row>
    <row r="33" spans="1:6" ht="12" customHeight="1" x14ac:dyDescent="0.25">
      <c r="A33" s="6">
        <v>2275</v>
      </c>
      <c r="B33" s="9" t="s">
        <v>37</v>
      </c>
      <c r="C33" s="14">
        <v>290</v>
      </c>
      <c r="D33" s="16">
        <v>43908</v>
      </c>
      <c r="E33" s="17">
        <v>1700.93</v>
      </c>
      <c r="F33" s="9" t="s">
        <v>41</v>
      </c>
    </row>
    <row r="34" spans="1:6" ht="12" customHeight="1" x14ac:dyDescent="0.25">
      <c r="A34" s="6"/>
      <c r="B34" s="9"/>
      <c r="C34" s="14"/>
      <c r="D34" s="16"/>
      <c r="E34" s="17"/>
      <c r="F34" s="9"/>
    </row>
    <row r="35" spans="1:6" x14ac:dyDescent="0.25">
      <c r="A35" s="9"/>
      <c r="B35" s="9" t="s">
        <v>18</v>
      </c>
      <c r="C35" s="14"/>
      <c r="D35" s="1"/>
      <c r="E35" s="2">
        <f>SUM(E3:E33)</f>
        <v>1217390.1099999996</v>
      </c>
      <c r="F35" s="9"/>
    </row>
    <row r="36" spans="1:6" x14ac:dyDescent="0.25">
      <c r="A36" s="18"/>
      <c r="B36" s="18"/>
      <c r="C36" s="19"/>
      <c r="D36" s="19"/>
      <c r="E36" s="20"/>
      <c r="F36" s="18"/>
    </row>
    <row r="37" spans="1:6" x14ac:dyDescent="0.25">
      <c r="A37" s="18"/>
      <c r="B37" s="18"/>
      <c r="C37" s="19"/>
      <c r="D37" s="19"/>
      <c r="E37" s="20"/>
      <c r="F37" s="18"/>
    </row>
    <row r="38" spans="1:6" x14ac:dyDescent="0.25">
      <c r="A38" s="18"/>
      <c r="B38" s="18"/>
      <c r="C38" s="19"/>
      <c r="D38" s="19"/>
      <c r="E38" s="20"/>
      <c r="F38" s="18"/>
    </row>
    <row r="39" spans="1:6" x14ac:dyDescent="0.25">
      <c r="A39" s="18"/>
      <c r="B39" s="18"/>
      <c r="C39" s="19"/>
      <c r="D39" s="19"/>
      <c r="E39" s="20"/>
      <c r="F39" s="18"/>
    </row>
    <row r="40" spans="1:6" x14ac:dyDescent="0.25">
      <c r="A40" s="18"/>
      <c r="B40" s="18"/>
      <c r="C40" s="19"/>
      <c r="D40" s="19"/>
      <c r="E40" s="20"/>
      <c r="F40" s="18"/>
    </row>
    <row r="41" spans="1:6" x14ac:dyDescent="0.25">
      <c r="A41" s="18"/>
      <c r="B41" s="18"/>
      <c r="C41" s="19"/>
      <c r="D41" s="19"/>
      <c r="E41" s="20"/>
      <c r="F41" s="18"/>
    </row>
    <row r="42" spans="1:6" x14ac:dyDescent="0.25">
      <c r="A42" s="18"/>
      <c r="B42" s="18"/>
      <c r="C42" s="19"/>
      <c r="D42" s="19"/>
      <c r="E42" s="20"/>
      <c r="F42" s="18"/>
    </row>
    <row r="43" spans="1:6" x14ac:dyDescent="0.25">
      <c r="A43" s="21"/>
      <c r="B43" s="21"/>
      <c r="C43" s="30"/>
      <c r="D43" s="21"/>
      <c r="E43" s="21"/>
      <c r="F43" s="21"/>
    </row>
    <row r="44" spans="1:6" x14ac:dyDescent="0.25">
      <c r="A44" s="33" t="s">
        <v>17</v>
      </c>
      <c r="B44" s="33"/>
      <c r="C44" s="33"/>
      <c r="D44" s="33"/>
      <c r="E44" s="21"/>
      <c r="F44" s="21"/>
    </row>
    <row r="45" spans="1:6" x14ac:dyDescent="0.25">
      <c r="A45" s="6">
        <v>2111</v>
      </c>
      <c r="B45" s="6" t="s">
        <v>7</v>
      </c>
      <c r="C45" s="1"/>
      <c r="D45" s="1" t="s">
        <v>52</v>
      </c>
      <c r="E45" s="10">
        <v>9842.7999999999993</v>
      </c>
      <c r="F45" s="6" t="s">
        <v>9</v>
      </c>
    </row>
    <row r="46" spans="1:6" x14ac:dyDescent="0.25">
      <c r="A46" s="6">
        <v>2120</v>
      </c>
      <c r="B46" s="8" t="s">
        <v>10</v>
      </c>
      <c r="C46" s="14"/>
      <c r="D46" s="1" t="s">
        <v>52</v>
      </c>
      <c r="E46" s="10">
        <v>2165.42</v>
      </c>
      <c r="F46" s="6" t="s">
        <v>9</v>
      </c>
    </row>
    <row r="47" spans="1:6" s="29" customFormat="1" x14ac:dyDescent="0.25">
      <c r="A47" s="9">
        <v>2230</v>
      </c>
      <c r="B47" s="11" t="s">
        <v>25</v>
      </c>
      <c r="C47" s="14">
        <v>434</v>
      </c>
      <c r="D47" s="12">
        <v>43901</v>
      </c>
      <c r="E47" s="13">
        <v>53.57</v>
      </c>
      <c r="F47" s="6" t="s">
        <v>46</v>
      </c>
    </row>
    <row r="48" spans="1:6" s="29" customFormat="1" x14ac:dyDescent="0.25">
      <c r="A48" s="9">
        <v>2230</v>
      </c>
      <c r="B48" s="11" t="s">
        <v>25</v>
      </c>
      <c r="C48" s="14">
        <v>505</v>
      </c>
      <c r="D48" s="12">
        <v>43894</v>
      </c>
      <c r="E48" s="13">
        <v>185.64</v>
      </c>
      <c r="F48" s="6" t="s">
        <v>48</v>
      </c>
    </row>
    <row r="49" spans="1:6" s="29" customFormat="1" x14ac:dyDescent="0.25">
      <c r="A49" s="9">
        <v>2230</v>
      </c>
      <c r="B49" s="11" t="s">
        <v>28</v>
      </c>
      <c r="C49" s="14">
        <v>516</v>
      </c>
      <c r="D49" s="12">
        <v>43899</v>
      </c>
      <c r="E49" s="13">
        <v>1155</v>
      </c>
      <c r="F49" s="6" t="s">
        <v>22</v>
      </c>
    </row>
    <row r="50" spans="1:6" s="29" customFormat="1" x14ac:dyDescent="0.25">
      <c r="A50" s="9">
        <v>2230</v>
      </c>
      <c r="B50" s="11" t="s">
        <v>29</v>
      </c>
      <c r="C50" s="14">
        <v>521</v>
      </c>
      <c r="D50" s="12">
        <v>43892</v>
      </c>
      <c r="E50" s="13">
        <v>2690.55</v>
      </c>
      <c r="F50" s="6" t="s">
        <v>30</v>
      </c>
    </row>
    <row r="51" spans="1:6" s="29" customFormat="1" x14ac:dyDescent="0.25">
      <c r="A51" s="9">
        <v>2230</v>
      </c>
      <c r="B51" s="11" t="s">
        <v>29</v>
      </c>
      <c r="C51" s="14">
        <v>410</v>
      </c>
      <c r="D51" s="12">
        <v>43901</v>
      </c>
      <c r="E51" s="13">
        <v>628.5</v>
      </c>
      <c r="F51" s="6" t="s">
        <v>30</v>
      </c>
    </row>
    <row r="52" spans="1:6" s="29" customFormat="1" x14ac:dyDescent="0.25">
      <c r="A52" s="9">
        <v>2230</v>
      </c>
      <c r="B52" s="11" t="s">
        <v>29</v>
      </c>
      <c r="C52" s="14">
        <v>498</v>
      </c>
      <c r="D52" s="12">
        <v>43901</v>
      </c>
      <c r="E52" s="13">
        <v>2714.24</v>
      </c>
      <c r="F52" s="6" t="s">
        <v>30</v>
      </c>
    </row>
    <row r="53" spans="1:6" s="29" customFormat="1" x14ac:dyDescent="0.25">
      <c r="A53" s="9">
        <v>2230</v>
      </c>
      <c r="B53" s="11" t="s">
        <v>15</v>
      </c>
      <c r="C53" s="14">
        <v>405</v>
      </c>
      <c r="D53" s="12">
        <v>43892</v>
      </c>
      <c r="E53" s="13">
        <v>2400</v>
      </c>
      <c r="F53" s="6" t="s">
        <v>43</v>
      </c>
    </row>
    <row r="54" spans="1:6" s="29" customFormat="1" x14ac:dyDescent="0.25">
      <c r="A54" s="9">
        <v>2230</v>
      </c>
      <c r="B54" s="11" t="s">
        <v>15</v>
      </c>
      <c r="C54" s="14">
        <v>455</v>
      </c>
      <c r="D54" s="12">
        <v>43893</v>
      </c>
      <c r="E54" s="13">
        <v>49.5</v>
      </c>
      <c r="F54" s="6" t="s">
        <v>42</v>
      </c>
    </row>
    <row r="55" spans="1:6" s="29" customFormat="1" x14ac:dyDescent="0.25">
      <c r="A55" s="9">
        <v>2230</v>
      </c>
      <c r="B55" s="11" t="s">
        <v>31</v>
      </c>
      <c r="C55" s="14">
        <v>673</v>
      </c>
      <c r="D55" s="12">
        <v>43892</v>
      </c>
      <c r="E55" s="13">
        <v>2385.9</v>
      </c>
      <c r="F55" s="9" t="s">
        <v>20</v>
      </c>
    </row>
    <row r="56" spans="1:6" s="29" customFormat="1" x14ac:dyDescent="0.25">
      <c r="A56" s="9">
        <v>2230</v>
      </c>
      <c r="B56" s="11" t="s">
        <v>31</v>
      </c>
      <c r="C56" s="14">
        <v>648</v>
      </c>
      <c r="D56" s="12">
        <v>43901</v>
      </c>
      <c r="E56" s="13">
        <v>626</v>
      </c>
      <c r="F56" s="9" t="s">
        <v>20</v>
      </c>
    </row>
    <row r="57" spans="1:6" s="29" customFormat="1" x14ac:dyDescent="0.25">
      <c r="A57" s="9">
        <v>2230</v>
      </c>
      <c r="B57" s="11" t="s">
        <v>26</v>
      </c>
      <c r="C57" s="14">
        <v>6</v>
      </c>
      <c r="D57" s="12">
        <v>43889</v>
      </c>
      <c r="E57" s="13">
        <v>3534.05</v>
      </c>
      <c r="F57" s="6" t="s">
        <v>19</v>
      </c>
    </row>
    <row r="58" spans="1:6" s="29" customFormat="1" x14ac:dyDescent="0.25">
      <c r="A58" s="9">
        <v>2230</v>
      </c>
      <c r="B58" s="11" t="s">
        <v>26</v>
      </c>
      <c r="C58" s="14">
        <v>7</v>
      </c>
      <c r="D58" s="12">
        <v>43893</v>
      </c>
      <c r="E58" s="13">
        <v>1171.0999999999999</v>
      </c>
      <c r="F58" s="6" t="s">
        <v>19</v>
      </c>
    </row>
    <row r="59" spans="1:6" s="29" customFormat="1" x14ac:dyDescent="0.25">
      <c r="A59" s="9">
        <v>2230</v>
      </c>
      <c r="B59" s="11" t="s">
        <v>26</v>
      </c>
      <c r="C59" s="14">
        <v>7</v>
      </c>
      <c r="D59" s="12">
        <v>43893</v>
      </c>
      <c r="E59" s="13">
        <v>3452.8</v>
      </c>
      <c r="F59" s="6" t="s">
        <v>27</v>
      </c>
    </row>
    <row r="60" spans="1:6" s="29" customFormat="1" x14ac:dyDescent="0.25">
      <c r="A60" s="9">
        <v>2230</v>
      </c>
      <c r="B60" s="11" t="s">
        <v>26</v>
      </c>
      <c r="C60" s="14">
        <v>7</v>
      </c>
      <c r="D60" s="12">
        <v>43893</v>
      </c>
      <c r="E60" s="13">
        <v>2325</v>
      </c>
      <c r="F60" s="6" t="s">
        <v>21</v>
      </c>
    </row>
    <row r="61" spans="1:6" x14ac:dyDescent="0.25">
      <c r="A61" s="9">
        <v>2230</v>
      </c>
      <c r="B61" s="11" t="s">
        <v>49</v>
      </c>
      <c r="C61" s="14">
        <v>2602</v>
      </c>
      <c r="D61" s="12">
        <v>43913</v>
      </c>
      <c r="E61" s="13">
        <v>5080.6000000000004</v>
      </c>
      <c r="F61" s="6" t="s">
        <v>50</v>
      </c>
    </row>
    <row r="62" spans="1:6" x14ac:dyDescent="0.25">
      <c r="A62" s="9">
        <v>2230</v>
      </c>
      <c r="B62" s="11" t="s">
        <v>49</v>
      </c>
      <c r="C62" s="14">
        <v>2415</v>
      </c>
      <c r="D62" s="12">
        <v>43901</v>
      </c>
      <c r="E62" s="13">
        <v>7692.2</v>
      </c>
      <c r="F62" s="6" t="s">
        <v>50</v>
      </c>
    </row>
    <row r="63" spans="1:6" s="29" customFormat="1" x14ac:dyDescent="0.25">
      <c r="A63" s="9">
        <v>2230</v>
      </c>
      <c r="B63" s="11" t="s">
        <v>47</v>
      </c>
      <c r="C63" s="22" t="s">
        <v>70</v>
      </c>
      <c r="D63" s="12">
        <v>43902</v>
      </c>
      <c r="E63" s="13">
        <v>1010</v>
      </c>
      <c r="F63" s="6" t="s">
        <v>71</v>
      </c>
    </row>
    <row r="64" spans="1:6" x14ac:dyDescent="0.25">
      <c r="A64" s="9"/>
      <c r="B64" s="34" t="s">
        <v>16</v>
      </c>
      <c r="C64" s="34"/>
      <c r="D64" s="14"/>
      <c r="E64" s="2">
        <f>SUM(E45:E63)</f>
        <v>49162.869999999995</v>
      </c>
      <c r="F64" s="9"/>
    </row>
    <row r="65" spans="1:6" x14ac:dyDescent="0.25">
      <c r="A65" s="9"/>
      <c r="B65" s="9"/>
      <c r="C65" s="14"/>
      <c r="D65" s="14"/>
      <c r="E65" s="2"/>
      <c r="F65" s="9"/>
    </row>
    <row r="66" spans="1:6" ht="30.75" customHeight="1" x14ac:dyDescent="0.25">
      <c r="A66" s="9"/>
      <c r="B66" s="23" t="s">
        <v>72</v>
      </c>
      <c r="C66" s="24"/>
      <c r="D66" s="25"/>
      <c r="E66" s="9">
        <v>53782.879999999997</v>
      </c>
      <c r="F66" s="9"/>
    </row>
    <row r="67" spans="1:6" x14ac:dyDescent="0.25">
      <c r="A67" s="21"/>
      <c r="B67" s="21"/>
      <c r="C67" s="30"/>
      <c r="D67" s="21"/>
      <c r="E67" s="21"/>
      <c r="F67" s="21"/>
    </row>
    <row r="68" spans="1:6" x14ac:dyDescent="0.25">
      <c r="A68" s="21"/>
      <c r="B68" s="21"/>
      <c r="C68" s="30"/>
      <c r="D68" s="21"/>
      <c r="E68" s="21"/>
      <c r="F68" s="21"/>
    </row>
    <row r="69" spans="1:6" x14ac:dyDescent="0.25">
      <c r="A69" s="21"/>
      <c r="B69" s="21"/>
      <c r="C69" s="30"/>
      <c r="D69" s="21"/>
      <c r="E69" s="21"/>
      <c r="F69" s="21"/>
    </row>
    <row r="70" spans="1:6" x14ac:dyDescent="0.25">
      <c r="A70" s="21"/>
      <c r="B70" s="21"/>
      <c r="C70" s="30"/>
      <c r="D70" s="21"/>
      <c r="E70" s="21"/>
      <c r="F70" s="21"/>
    </row>
  </sheetData>
  <mergeCells count="3">
    <mergeCell ref="A1:E1"/>
    <mergeCell ref="A44:D44"/>
    <mergeCell ref="B64:C64"/>
  </mergeCells>
  <pageMargins left="0.69999999999999984" right="0.69999999999999984" top="1.1437007874015748" bottom="1.1437007874015748" header="0.75" footer="0.75"/>
  <pageSetup paperSize="9" fitToWidth="0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9.14062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9.14062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Лена</cp:lastModifiedBy>
  <cp:revision>91</cp:revision>
  <dcterms:created xsi:type="dcterms:W3CDTF">2017-11-22T13:06:52Z</dcterms:created>
  <dcterms:modified xsi:type="dcterms:W3CDTF">2020-09-03T16:13:05Z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